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00252000\Desktop\"/>
    </mc:Choice>
  </mc:AlternateContent>
  <xr:revisionPtr revIDLastSave="0" documentId="13_ncr:8001_{FAD04866-0B3A-40B7-BB5B-5B4C8B533278}" xr6:coauthVersionLast="47" xr6:coauthVersionMax="47" xr10:uidLastSave="{00000000-0000-0000-0000-000000000000}"/>
  <bookViews>
    <workbookView xWindow="-120" yWindow="-120" windowWidth="29040" windowHeight="15840" tabRatio="677" xr2:uid="{00000000-000D-0000-FFFF-FFFF00000000}"/>
  </bookViews>
  <sheets>
    <sheet name="記入にあたって" sheetId="7" r:id="rId1"/>
    <sheet name="Sheet１基本情報 " sheetId="6" r:id="rId2"/>
    <sheet name="Sheet２学習面" sheetId="1" r:id="rId3"/>
    <sheet name="Sheet３行動面" sheetId="2" r:id="rId4"/>
    <sheet name="学習①（聞く)" sheetId="29" r:id="rId5"/>
    <sheet name="学習②（話す）" sheetId="19" r:id="rId6"/>
    <sheet name="学習③（読む)" sheetId="32" r:id="rId7"/>
    <sheet name="学習④（書く)　" sheetId="34" r:id="rId8"/>
    <sheet name="学習⑤（計算する)" sheetId="33" r:id="rId9"/>
    <sheet name="学習⑥（推論する)" sheetId="31" r:id="rId10"/>
    <sheet name="学習⑦（学習全般) " sheetId="35" r:id="rId11"/>
    <sheet name="行動①（不注意）" sheetId="36" r:id="rId12"/>
    <sheet name="行動②（多動性・衝動性）" sheetId="38" r:id="rId13"/>
    <sheet name="行動③（対人関係やこだわり等） " sheetId="37" r:id="rId14"/>
    <sheet name="自立活動" sheetId="40" r:id="rId15"/>
    <sheet name="参考・文献等" sheetId="39" r:id="rId16"/>
  </sheets>
  <definedNames>
    <definedName name="_xlnm._FilterDatabase" localSheetId="3" hidden="1">Sheet３行動面!$A$2:$I$22</definedName>
    <definedName name="_xlnm.Print_Area" localSheetId="1">'Sheet１基本情報 '!$A$1:$K$19</definedName>
    <definedName name="_xlnm.Print_Area" localSheetId="2">Sheet２学習面!$A$1:$E$48</definedName>
    <definedName name="_xlnm.Print_Area" localSheetId="3">Sheet３行動面!$A$1:$F$57</definedName>
    <definedName name="_xlnm.Print_Area" localSheetId="4">'学習①（聞く)'!$A$1:$I$39</definedName>
    <definedName name="_xlnm.Print_Area" localSheetId="5">'学習②（話す）'!$A$1:$I$39</definedName>
    <definedName name="_xlnm.Print_Area" localSheetId="6">'学習③（読む)'!$A$1:$I$39</definedName>
    <definedName name="_xlnm.Print_Area" localSheetId="7">'学習④（書く)　'!$A$1:$I$39</definedName>
    <definedName name="_xlnm.Print_Area" localSheetId="8">'学習⑤（計算する)'!$A$1:$I$39</definedName>
    <definedName name="_xlnm.Print_Area" localSheetId="9">'学習⑥（推論する)'!$A$1:$I$39</definedName>
    <definedName name="_xlnm.Print_Area" localSheetId="10">'学習⑦（学習全般) '!$A$1:$I$29</definedName>
    <definedName name="_xlnm.Print_Area" localSheetId="0">記入にあたって!$A$1:$H$19</definedName>
    <definedName name="_xlnm.Print_Area" localSheetId="11">'行動①（不注意）'!$A$1:$I$64</definedName>
    <definedName name="_xlnm.Print_Area" localSheetId="12">'行動②（多動性・衝動性）'!$A$1:$I$57</definedName>
    <definedName name="_xlnm.Print_Area" localSheetId="13">'行動③（対人関係やこだわり等） '!$A$1:$I$77</definedName>
    <definedName name="_xlnm.Print_Area" localSheetId="15">参考・文献等!$A$1:$I$39</definedName>
    <definedName name="_xlnm.Print_Area" localSheetId="14">自立活動!$A$1:$D$45</definedName>
    <definedName name="Z_D8185497_A3C8_4077_8F0C_92D349C7B925_.wvu.PrintArea" localSheetId="1" hidden="1">'Sheet１基本情報 '!$A$1:$K$19</definedName>
    <definedName name="Z_D8185497_A3C8_4077_8F0C_92D349C7B925_.wvu.PrintArea" localSheetId="2" hidden="1">Sheet２学習面!$A$1:$D$48</definedName>
    <definedName name="Z_D8185497_A3C8_4077_8F0C_92D349C7B925_.wvu.PrintArea" localSheetId="3" hidden="1">Sheet３行動面!$A$1:$E$57</definedName>
    <definedName name="Z_D8185497_A3C8_4077_8F0C_92D349C7B925_.wvu.PrintArea" localSheetId="0" hidden="1">記入にあたって!$A$2:$H$27</definedName>
    <definedName name="Z_D8185497_A3C8_4077_8F0C_92D349C7B925_.wvu.PrintArea" localSheetId="14" hidden="1">自立活動!$A$1:$D$45</definedName>
  </definedNames>
  <calcPr calcId="191029"/>
  <customWorkbookViews>
    <customWorkbookView name="sheet2" guid="{D8185497-A3C8-4077-8F0C-92D349C7B925}" includeHiddenRowCol="0" xWindow="244" yWindow="122" windowWidth="1177" windowHeight="76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0" l="1"/>
  <c r="G52" i="40" s="1"/>
  <c r="D27" i="40"/>
  <c r="G57" i="40" s="1"/>
  <c r="D22" i="40"/>
  <c r="G56" i="40" s="1"/>
  <c r="D17" i="40"/>
  <c r="G55" i="40" s="1"/>
  <c r="D13" i="40"/>
  <c r="G54" i="40" s="1"/>
  <c r="D10" i="40"/>
  <c r="G53" i="40" s="1"/>
  <c r="D5" i="1"/>
  <c r="D8" i="2"/>
  <c r="D30" i="1"/>
  <c r="D10" i="1"/>
  <c r="D15" i="1"/>
  <c r="D20" i="1"/>
  <c r="D25" i="1"/>
  <c r="E56" i="2" l="1"/>
  <c r="H55" i="2" s="1"/>
  <c r="G14" i="2"/>
  <c r="I14" i="2" s="1"/>
  <c r="D14" i="2" s="1"/>
  <c r="G15" i="2"/>
  <c r="I15" i="2" s="1"/>
  <c r="D15" i="2" s="1"/>
  <c r="G22" i="2"/>
  <c r="I22" i="2" s="1"/>
  <c r="D22" i="2" s="1"/>
  <c r="G13" i="2"/>
  <c r="I13" i="2" s="1"/>
  <c r="D13" i="2" s="1"/>
  <c r="G21" i="2"/>
  <c r="I21" i="2" s="1"/>
  <c r="D21" i="2" s="1"/>
  <c r="G12" i="2"/>
  <c r="I12" i="2" s="1"/>
  <c r="D12" i="2" s="1"/>
  <c r="G20" i="2"/>
  <c r="I20" i="2" s="1"/>
  <c r="D20" i="2" s="1"/>
  <c r="G11" i="2"/>
  <c r="I11" i="2" s="1"/>
  <c r="D11" i="2" s="1"/>
  <c r="G19" i="2"/>
  <c r="I19" i="2" s="1"/>
  <c r="D19" i="2" s="1"/>
  <c r="G10" i="2"/>
  <c r="I10" i="2" s="1"/>
  <c r="D10" i="2" s="1"/>
  <c r="G18" i="2"/>
  <c r="I18" i="2" s="1"/>
  <c r="D18" i="2" s="1"/>
  <c r="G9" i="2"/>
  <c r="I9" i="2" s="1"/>
  <c r="D9" i="2" s="1"/>
  <c r="G17" i="2"/>
  <c r="I17" i="2" s="1"/>
  <c r="D17" i="2" s="1"/>
  <c r="G8" i="2"/>
  <c r="I8" i="2" s="1"/>
  <c r="G16" i="2"/>
  <c r="I16" i="2" s="1"/>
  <c r="D16" i="2" s="1"/>
  <c r="G7" i="2"/>
  <c r="I7" i="2" s="1"/>
  <c r="D7" i="2" s="1"/>
  <c r="E5" i="2" s="1"/>
  <c r="G6" i="2"/>
  <c r="I6" i="2" s="1"/>
  <c r="D6" i="2" s="1"/>
  <c r="G5" i="2"/>
  <c r="I5" i="2" s="1"/>
  <c r="D5" i="2" s="1"/>
  <c r="H55" i="1"/>
  <c r="H56" i="1"/>
  <c r="H57" i="1"/>
  <c r="H58" i="1"/>
  <c r="H59" i="1"/>
  <c r="H60" i="1"/>
  <c r="E14" i="2" l="1"/>
  <c r="H24" i="2" s="1"/>
  <c r="H23" i="2"/>
</calcChain>
</file>

<file path=xl/sharedStrings.xml><?xml version="1.0" encoding="utf-8"?>
<sst xmlns="http://schemas.openxmlformats.org/spreadsheetml/2006/main" count="293" uniqueCount="227">
  <si>
    <t>聞くこと</t>
    <rPh sb="0" eb="1">
      <t>キ</t>
    </rPh>
    <phoneticPr fontId="1"/>
  </si>
  <si>
    <t>話すこと</t>
    <rPh sb="0" eb="1">
      <t>ハナ</t>
    </rPh>
    <phoneticPr fontId="1"/>
  </si>
  <si>
    <t>読むこと</t>
    <rPh sb="0" eb="1">
      <t>ヨ</t>
    </rPh>
    <phoneticPr fontId="1"/>
  </si>
  <si>
    <t>書くこと</t>
    <rPh sb="0" eb="1">
      <t>カ</t>
    </rPh>
    <phoneticPr fontId="1"/>
  </si>
  <si>
    <t>推論する</t>
    <rPh sb="0" eb="2">
      <t>スイロン</t>
    </rPh>
    <phoneticPr fontId="1"/>
  </si>
  <si>
    <t>計算する</t>
    <rPh sb="0" eb="2">
      <t>ケイサン</t>
    </rPh>
    <phoneticPr fontId="1"/>
  </si>
  <si>
    <t>学習面</t>
    <rPh sb="0" eb="2">
      <t>ガクシュウ</t>
    </rPh>
    <rPh sb="2" eb="3">
      <t>メン</t>
    </rPh>
    <phoneticPr fontId="1"/>
  </si>
  <si>
    <t>・聞き間違いがある（「知った」を「行った」と聞き違える）</t>
    <rPh sb="1" eb="2">
      <t>キ</t>
    </rPh>
    <rPh sb="3" eb="5">
      <t>マチガ</t>
    </rPh>
    <rPh sb="11" eb="12">
      <t>シ</t>
    </rPh>
    <rPh sb="17" eb="18">
      <t>イ</t>
    </rPh>
    <rPh sb="22" eb="23">
      <t>キ</t>
    </rPh>
    <rPh sb="24" eb="25">
      <t>チガ</t>
    </rPh>
    <phoneticPr fontId="1"/>
  </si>
  <si>
    <t>・聞きもらしがある</t>
    <rPh sb="1" eb="2">
      <t>キ</t>
    </rPh>
    <phoneticPr fontId="1"/>
  </si>
  <si>
    <t>・個別に言われると聞き取れるが，集団場面では難しい</t>
    <rPh sb="1" eb="3">
      <t>コベツ</t>
    </rPh>
    <rPh sb="4" eb="5">
      <t>イ</t>
    </rPh>
    <rPh sb="9" eb="10">
      <t>キ</t>
    </rPh>
    <rPh sb="11" eb="12">
      <t>ト</t>
    </rPh>
    <rPh sb="16" eb="18">
      <t>シュウダン</t>
    </rPh>
    <rPh sb="18" eb="20">
      <t>バメン</t>
    </rPh>
    <rPh sb="22" eb="23">
      <t>ムズカ</t>
    </rPh>
    <phoneticPr fontId="1"/>
  </si>
  <si>
    <t>・指示の理解が難しい</t>
    <rPh sb="1" eb="3">
      <t>シジ</t>
    </rPh>
    <rPh sb="4" eb="6">
      <t>リカイ</t>
    </rPh>
    <rPh sb="7" eb="8">
      <t>ムズカ</t>
    </rPh>
    <phoneticPr fontId="1"/>
  </si>
  <si>
    <t>・話し合いが難しい（話し合いの流れが理解できず，ついていけない）</t>
    <phoneticPr fontId="1"/>
  </si>
  <si>
    <t>・適切な速さで話すことが難しい（たどたどしく話す。とても早口である）</t>
    <rPh sb="1" eb="3">
      <t>テキセツ</t>
    </rPh>
    <rPh sb="4" eb="5">
      <t>ハヤ</t>
    </rPh>
    <rPh sb="7" eb="8">
      <t>ハナ</t>
    </rPh>
    <rPh sb="12" eb="13">
      <t>ムズカ</t>
    </rPh>
    <rPh sb="22" eb="23">
      <t>ハナ</t>
    </rPh>
    <rPh sb="28" eb="30">
      <t>ハヤクチ</t>
    </rPh>
    <phoneticPr fontId="1"/>
  </si>
  <si>
    <t>・ことばにつまったりする</t>
    <phoneticPr fontId="1"/>
  </si>
  <si>
    <t>・単語を羅列したり，短い文で内容的に乏しい話をする</t>
    <rPh sb="1" eb="3">
      <t>タンゴ</t>
    </rPh>
    <rPh sb="4" eb="6">
      <t>ラレツ</t>
    </rPh>
    <rPh sb="10" eb="11">
      <t>ミジカ</t>
    </rPh>
    <rPh sb="12" eb="13">
      <t>ブン</t>
    </rPh>
    <rPh sb="14" eb="17">
      <t>ナイヨウテキ</t>
    </rPh>
    <rPh sb="18" eb="19">
      <t>トボ</t>
    </rPh>
    <rPh sb="21" eb="22">
      <t>ハナシ</t>
    </rPh>
    <phoneticPr fontId="1"/>
  </si>
  <si>
    <t>・思いつくままに話すなど，筋道の通った話をするのが難しい</t>
    <rPh sb="1" eb="2">
      <t>オモ</t>
    </rPh>
    <rPh sb="8" eb="9">
      <t>ハナ</t>
    </rPh>
    <rPh sb="13" eb="15">
      <t>スジミチ</t>
    </rPh>
    <rPh sb="16" eb="17">
      <t>カヨ</t>
    </rPh>
    <rPh sb="19" eb="20">
      <t>ハナシ</t>
    </rPh>
    <rPh sb="25" eb="26">
      <t>ムズカ</t>
    </rPh>
    <phoneticPr fontId="1"/>
  </si>
  <si>
    <t>・内容をわかりやすく伝える事が難しい</t>
    <phoneticPr fontId="1"/>
  </si>
  <si>
    <t>・初めて出てきた語や，普段あまり使わない語などを読み間違える</t>
    <rPh sb="1" eb="2">
      <t>ハジ</t>
    </rPh>
    <rPh sb="4" eb="5">
      <t>デ</t>
    </rPh>
    <rPh sb="8" eb="9">
      <t>ゴ</t>
    </rPh>
    <rPh sb="11" eb="13">
      <t>フダン</t>
    </rPh>
    <rPh sb="16" eb="17">
      <t>ツカ</t>
    </rPh>
    <rPh sb="20" eb="21">
      <t>ゴ</t>
    </rPh>
    <rPh sb="24" eb="25">
      <t>ヨ</t>
    </rPh>
    <rPh sb="26" eb="28">
      <t>マチガ</t>
    </rPh>
    <phoneticPr fontId="1"/>
  </si>
  <si>
    <t>・文中の語句や行を抜かしたり，または繰り返し読んだりする</t>
    <rPh sb="1" eb="3">
      <t>ブンチュウ</t>
    </rPh>
    <rPh sb="4" eb="6">
      <t>ゴク</t>
    </rPh>
    <rPh sb="7" eb="8">
      <t>ギョウ</t>
    </rPh>
    <rPh sb="9" eb="10">
      <t>ヌ</t>
    </rPh>
    <rPh sb="18" eb="19">
      <t>ク</t>
    </rPh>
    <rPh sb="20" eb="21">
      <t>カエ</t>
    </rPh>
    <rPh sb="22" eb="23">
      <t>ヨ</t>
    </rPh>
    <phoneticPr fontId="1"/>
  </si>
  <si>
    <t>・音読が遅い</t>
    <rPh sb="1" eb="3">
      <t>オンドク</t>
    </rPh>
    <rPh sb="4" eb="5">
      <t>オソ</t>
    </rPh>
    <phoneticPr fontId="1"/>
  </si>
  <si>
    <t>・勝手読みがある（「いきました」を「いました」と読む）</t>
    <rPh sb="1" eb="3">
      <t>カッテ</t>
    </rPh>
    <rPh sb="3" eb="4">
      <t>ヨ</t>
    </rPh>
    <rPh sb="24" eb="25">
      <t>ヨ</t>
    </rPh>
    <phoneticPr fontId="1"/>
  </si>
  <si>
    <t>・文章の要点を正しく読みとることが難しい</t>
    <rPh sb="1" eb="3">
      <t>ブンショウ</t>
    </rPh>
    <rPh sb="4" eb="6">
      <t>ヨウテン</t>
    </rPh>
    <rPh sb="7" eb="8">
      <t>タダ</t>
    </rPh>
    <rPh sb="10" eb="11">
      <t>ヨ</t>
    </rPh>
    <rPh sb="17" eb="18">
      <t>ムズカ</t>
    </rPh>
    <phoneticPr fontId="1"/>
  </si>
  <si>
    <t>・読みにくい字を書く（字の形や大きさが整っていない。まっすぐに書けない）</t>
    <rPh sb="1" eb="2">
      <t>ヨ</t>
    </rPh>
    <rPh sb="6" eb="7">
      <t>ジ</t>
    </rPh>
    <rPh sb="8" eb="9">
      <t>カ</t>
    </rPh>
    <rPh sb="11" eb="12">
      <t>ジ</t>
    </rPh>
    <rPh sb="13" eb="14">
      <t>カタチ</t>
    </rPh>
    <rPh sb="15" eb="16">
      <t>オオ</t>
    </rPh>
    <rPh sb="19" eb="20">
      <t>トトノ</t>
    </rPh>
    <rPh sb="31" eb="32">
      <t>カ</t>
    </rPh>
    <phoneticPr fontId="1"/>
  </si>
  <si>
    <t>・独特の筆順で書く</t>
    <rPh sb="1" eb="3">
      <t>ドクトク</t>
    </rPh>
    <rPh sb="4" eb="6">
      <t>ヒツジュン</t>
    </rPh>
    <rPh sb="7" eb="8">
      <t>カ</t>
    </rPh>
    <phoneticPr fontId="1"/>
  </si>
  <si>
    <t>・漢字の細かい部分を書き間違える</t>
    <rPh sb="1" eb="3">
      <t>カンジ</t>
    </rPh>
    <rPh sb="4" eb="5">
      <t>コマ</t>
    </rPh>
    <rPh sb="7" eb="9">
      <t>ブブン</t>
    </rPh>
    <rPh sb="10" eb="11">
      <t>カ</t>
    </rPh>
    <rPh sb="12" eb="14">
      <t>マチガ</t>
    </rPh>
    <phoneticPr fontId="1"/>
  </si>
  <si>
    <t>・句読点が抜けたり，正しく打つことができない</t>
    <rPh sb="1" eb="2">
      <t>ク</t>
    </rPh>
    <rPh sb="2" eb="3">
      <t>ヨ</t>
    </rPh>
    <rPh sb="3" eb="4">
      <t>テン</t>
    </rPh>
    <rPh sb="5" eb="6">
      <t>ヌ</t>
    </rPh>
    <rPh sb="10" eb="11">
      <t>タダ</t>
    </rPh>
    <rPh sb="13" eb="14">
      <t>ウ</t>
    </rPh>
    <phoneticPr fontId="1"/>
  </si>
  <si>
    <t>・限られた量の作文や，決まったパターンの文章しか書かない</t>
    <rPh sb="1" eb="2">
      <t>カギ</t>
    </rPh>
    <rPh sb="5" eb="6">
      <t>リョウ</t>
    </rPh>
    <rPh sb="7" eb="9">
      <t>サクブン</t>
    </rPh>
    <rPh sb="11" eb="12">
      <t>キ</t>
    </rPh>
    <rPh sb="20" eb="22">
      <t>ブンショウ</t>
    </rPh>
    <rPh sb="24" eb="25">
      <t>カ</t>
    </rPh>
    <phoneticPr fontId="1"/>
  </si>
  <si>
    <t>・簡単な計算が暗算でできない</t>
    <rPh sb="1" eb="3">
      <t>カンタン</t>
    </rPh>
    <rPh sb="4" eb="6">
      <t>ケイサン</t>
    </rPh>
    <rPh sb="7" eb="9">
      <t>アンザン</t>
    </rPh>
    <phoneticPr fontId="1"/>
  </si>
  <si>
    <t>・計算をするのにとても時間がかかる</t>
    <rPh sb="1" eb="3">
      <t>ケイサン</t>
    </rPh>
    <rPh sb="11" eb="13">
      <t>ジカン</t>
    </rPh>
    <phoneticPr fontId="1"/>
  </si>
  <si>
    <t>・答えを得るのにいくつかの手続きを要する問題を解くのが難しい
          （四則混合の計算。２つの立式を必要とする計算）</t>
    <rPh sb="1" eb="2">
      <t>コタ</t>
    </rPh>
    <rPh sb="4" eb="5">
      <t>エ</t>
    </rPh>
    <rPh sb="13" eb="15">
      <t>テツヅ</t>
    </rPh>
    <rPh sb="17" eb="18">
      <t>ヨウ</t>
    </rPh>
    <rPh sb="20" eb="22">
      <t>モンダイ</t>
    </rPh>
    <rPh sb="23" eb="24">
      <t>ト</t>
    </rPh>
    <rPh sb="27" eb="28">
      <t>ムズカ</t>
    </rPh>
    <rPh sb="42" eb="44">
      <t>シソク</t>
    </rPh>
    <rPh sb="44" eb="46">
      <t>コンゴウ</t>
    </rPh>
    <rPh sb="47" eb="49">
      <t>ケイサン</t>
    </rPh>
    <rPh sb="53" eb="54">
      <t>タ</t>
    </rPh>
    <rPh sb="54" eb="55">
      <t>シキ</t>
    </rPh>
    <rPh sb="56" eb="58">
      <t>ヒツヨウ</t>
    </rPh>
    <rPh sb="61" eb="63">
      <t>ケイサン</t>
    </rPh>
    <phoneticPr fontId="1"/>
  </si>
  <si>
    <t>・学年相応の文章題を解くのが難しい</t>
    <rPh sb="1" eb="3">
      <t>ガクネン</t>
    </rPh>
    <rPh sb="3" eb="5">
      <t>ソウオウ</t>
    </rPh>
    <rPh sb="6" eb="9">
      <t>ブンショウダイ</t>
    </rPh>
    <rPh sb="10" eb="11">
      <t>ト</t>
    </rPh>
    <rPh sb="14" eb="15">
      <t>ムズカ</t>
    </rPh>
    <phoneticPr fontId="1"/>
  </si>
  <si>
    <t xml:space="preserve">・学年相応の量を比較することや，量を表す単位を理解することが難しい
　　　（長さやかさの比較。「15cmは150㎜」ということ） </t>
    <rPh sb="6" eb="7">
      <t>リョウ</t>
    </rPh>
    <rPh sb="8" eb="10">
      <t>ヒカク</t>
    </rPh>
    <rPh sb="16" eb="17">
      <t>リョウ</t>
    </rPh>
    <rPh sb="18" eb="19">
      <t>アラワ</t>
    </rPh>
    <rPh sb="20" eb="22">
      <t>タンイ</t>
    </rPh>
    <rPh sb="23" eb="25">
      <t>リカイ</t>
    </rPh>
    <rPh sb="30" eb="31">
      <t>ムズカ</t>
    </rPh>
    <rPh sb="38" eb="39">
      <t>ナガ</t>
    </rPh>
    <rPh sb="44" eb="46">
      <t>ヒカク</t>
    </rPh>
    <phoneticPr fontId="1"/>
  </si>
  <si>
    <t>・事物の因果関係を理解することが難しい</t>
    <rPh sb="1" eb="3">
      <t>ジブツ</t>
    </rPh>
    <rPh sb="4" eb="6">
      <t>インガ</t>
    </rPh>
    <rPh sb="6" eb="8">
      <t>カンケイ</t>
    </rPh>
    <rPh sb="9" eb="11">
      <t>リカイ</t>
    </rPh>
    <rPh sb="16" eb="17">
      <t>ムズカ</t>
    </rPh>
    <phoneticPr fontId="1"/>
  </si>
  <si>
    <t>・目的に沿って行動を計画し，必要に応じてそれを修正することが難しい</t>
    <rPh sb="1" eb="3">
      <t>モクテキ</t>
    </rPh>
    <rPh sb="4" eb="5">
      <t>ソ</t>
    </rPh>
    <rPh sb="7" eb="9">
      <t>コウドウ</t>
    </rPh>
    <rPh sb="10" eb="12">
      <t>ケイカク</t>
    </rPh>
    <rPh sb="14" eb="16">
      <t>ヒツヨウ</t>
    </rPh>
    <rPh sb="17" eb="18">
      <t>オウ</t>
    </rPh>
    <rPh sb="23" eb="25">
      <t>シュウセイ</t>
    </rPh>
    <rPh sb="30" eb="31">
      <t>ムズカ</t>
    </rPh>
    <phoneticPr fontId="1"/>
  </si>
  <si>
    <t>・早合点や，飛躍した考えをする</t>
    <rPh sb="1" eb="4">
      <t>ハヤガテン</t>
    </rPh>
    <rPh sb="6" eb="8">
      <t>ヒヤク</t>
    </rPh>
    <rPh sb="10" eb="11">
      <t>カンガ</t>
    </rPh>
    <phoneticPr fontId="1"/>
  </si>
  <si>
    <t>領域計</t>
    <rPh sb="0" eb="2">
      <t>リョウイキ</t>
    </rPh>
    <rPh sb="2" eb="3">
      <t>ケイ</t>
    </rPh>
    <phoneticPr fontId="1"/>
  </si>
  <si>
    <t>・学年相応の図形を描くことが難しい　
　　　（丸やひし形などの図形の模写。見取り図や展開図）</t>
    <rPh sb="1" eb="3">
      <t>ガクネン</t>
    </rPh>
    <rPh sb="3" eb="5">
      <t>ソウオウ</t>
    </rPh>
    <rPh sb="6" eb="8">
      <t>ズケイ</t>
    </rPh>
    <rPh sb="9" eb="10">
      <t>エガ</t>
    </rPh>
    <rPh sb="14" eb="15">
      <t>ムズカ</t>
    </rPh>
    <rPh sb="23" eb="24">
      <t>マル</t>
    </rPh>
    <rPh sb="27" eb="28">
      <t>ガタ</t>
    </rPh>
    <rPh sb="31" eb="33">
      <t>ズケイ</t>
    </rPh>
    <rPh sb="34" eb="36">
      <t>モシャ</t>
    </rPh>
    <rPh sb="37" eb="39">
      <t>ミト</t>
    </rPh>
    <rPh sb="40" eb="41">
      <t>ズ</t>
    </rPh>
    <rPh sb="42" eb="45">
      <t>テンカイズ</t>
    </rPh>
    <phoneticPr fontId="1"/>
  </si>
  <si>
    <r>
      <t xml:space="preserve">・学年相応の数の意味や表し方についての理解が難しい
</t>
    </r>
    <r>
      <rPr>
        <sz val="9"/>
        <color theme="1"/>
        <rFont val="ＭＳ ゴシック"/>
        <family val="3"/>
        <charset val="128"/>
      </rPr>
      <t>（三千四十七を300047や347と書く。分母の大きい方が分数の値として大きいと思っている）</t>
    </r>
    <rPh sb="1" eb="3">
      <t>ガクネン</t>
    </rPh>
    <rPh sb="3" eb="5">
      <t>ソウオウ</t>
    </rPh>
    <rPh sb="6" eb="7">
      <t>カズ</t>
    </rPh>
    <rPh sb="8" eb="10">
      <t>イミ</t>
    </rPh>
    <rPh sb="11" eb="12">
      <t>アラワ</t>
    </rPh>
    <rPh sb="13" eb="14">
      <t>カタ</t>
    </rPh>
    <rPh sb="19" eb="21">
      <t>リカイ</t>
    </rPh>
    <rPh sb="22" eb="23">
      <t>ムズカ</t>
    </rPh>
    <rPh sb="27" eb="29">
      <t>サンゼン</t>
    </rPh>
    <rPh sb="29" eb="31">
      <t>ヨンジュウ</t>
    </rPh>
    <rPh sb="31" eb="32">
      <t>ナナ</t>
    </rPh>
    <rPh sb="44" eb="45">
      <t>カ</t>
    </rPh>
    <rPh sb="47" eb="49">
      <t>ブンボ</t>
    </rPh>
    <rPh sb="50" eb="51">
      <t>オオ</t>
    </rPh>
    <rPh sb="53" eb="54">
      <t>ホウ</t>
    </rPh>
    <rPh sb="55" eb="57">
      <t>ブンスウ</t>
    </rPh>
    <rPh sb="58" eb="59">
      <t>アタイ</t>
    </rPh>
    <rPh sb="62" eb="63">
      <t>オオ</t>
    </rPh>
    <rPh sb="66" eb="67">
      <t>オモ</t>
    </rPh>
    <phoneticPr fontId="1"/>
  </si>
  <si>
    <t>〇「聞く」こと</t>
  </si>
  <si>
    <t>〇「話す」こと</t>
  </si>
  <si>
    <t>〇「読む」こと</t>
    <phoneticPr fontId="1"/>
  </si>
  <si>
    <t>〇「書く」こと</t>
  </si>
  <si>
    <t>〇「計算する」こと</t>
  </si>
  <si>
    <t>〇「推論する」こと</t>
  </si>
  <si>
    <t>　＊（　０：ない，　１：まれである，　２：ときどきある，　３：よくある　）の4段階で回答</t>
    <phoneticPr fontId="1"/>
  </si>
  <si>
    <t>質問項目</t>
    <rPh sb="0" eb="2">
      <t>シツモン</t>
    </rPh>
    <rPh sb="2" eb="4">
      <t>コウモク</t>
    </rPh>
    <phoneticPr fontId="1"/>
  </si>
  <si>
    <t>評価点</t>
    <rPh sb="0" eb="2">
      <t>ヒョウカ</t>
    </rPh>
    <rPh sb="2" eb="3">
      <t>テン</t>
    </rPh>
    <phoneticPr fontId="1"/>
  </si>
  <si>
    <t>行動面　〈　不注意　多動性ー衝動性　〉</t>
    <rPh sb="0" eb="2">
      <t>コウドウ</t>
    </rPh>
    <rPh sb="2" eb="3">
      <t>メン</t>
    </rPh>
    <rPh sb="6" eb="9">
      <t>フチュウイ</t>
    </rPh>
    <rPh sb="10" eb="13">
      <t>タドウセイ</t>
    </rPh>
    <rPh sb="14" eb="17">
      <t>ショウドウセイ</t>
    </rPh>
    <phoneticPr fontId="1"/>
  </si>
  <si>
    <t>&gt;=2</t>
    <phoneticPr fontId="1"/>
  </si>
  <si>
    <t>不注意</t>
    <phoneticPr fontId="1"/>
  </si>
  <si>
    <t>多動性・衝動性</t>
    <phoneticPr fontId="1"/>
  </si>
  <si>
    <t>換算点</t>
    <rPh sb="0" eb="2">
      <t>カンサン</t>
    </rPh>
    <rPh sb="2" eb="3">
      <t>テン</t>
    </rPh>
    <phoneticPr fontId="1"/>
  </si>
  <si>
    <t>・手足をそわそわと動かし、またはいすの上でもじもじする。</t>
    <phoneticPr fontId="1"/>
  </si>
  <si>
    <t xml:space="preserve">・課題または遊びの活動で注意を集中し続けることが難しい。 </t>
    <phoneticPr fontId="1"/>
  </si>
  <si>
    <t xml:space="preserve">・学業において、綿密に注意することができない、または不注意な間違いをする。 </t>
    <phoneticPr fontId="1"/>
  </si>
  <si>
    <t>・教室や、その他、座っていることを要求される状況で席を離れる。</t>
    <phoneticPr fontId="1"/>
  </si>
  <si>
    <t xml:space="preserve">・直接話しかけられたときに聞いてないように見える。 </t>
    <phoneticPr fontId="1"/>
  </si>
  <si>
    <t xml:space="preserve">・不適切な状況で、余計に走り回ったり高い所へ上ったりする。 </t>
    <phoneticPr fontId="1"/>
  </si>
  <si>
    <t xml:space="preserve">・指示に従えず、課題や任務をやり遂げることができない。 </t>
    <phoneticPr fontId="1"/>
  </si>
  <si>
    <t xml:space="preserve">・静かに遊んだり余暇活動につくことができない。 </t>
    <phoneticPr fontId="1"/>
  </si>
  <si>
    <t>・課題や活動を順序だてることが難しい。</t>
    <phoneticPr fontId="1"/>
  </si>
  <si>
    <t xml:space="preserve">・「じっとしていない」、またはまるで「エンジンで動かされているように」行動する。 </t>
    <phoneticPr fontId="1"/>
  </si>
  <si>
    <t>・（学業や宿題のような）精神的努力の持続を要する課題を避ける。</t>
    <phoneticPr fontId="1"/>
  </si>
  <si>
    <t xml:space="preserve">・しゃべりすぎる。  </t>
    <phoneticPr fontId="1"/>
  </si>
  <si>
    <t xml:space="preserve">・課題や活動に必要なものをなくしてしまう。 </t>
    <phoneticPr fontId="1"/>
  </si>
  <si>
    <t xml:space="preserve">・質問が終わる前に出し抜けに答え始めてしまう。 </t>
    <phoneticPr fontId="1"/>
  </si>
  <si>
    <t>・気が散りやすい。</t>
    <phoneticPr fontId="1"/>
  </si>
  <si>
    <t xml:space="preserve">・順番を待つことが難しい。 </t>
    <phoneticPr fontId="1"/>
  </si>
  <si>
    <t xml:space="preserve">・日々の活動で忘れっぽい。 </t>
    <phoneticPr fontId="1"/>
  </si>
  <si>
    <t xml:space="preserve">・他人を妨害したり、邪魔をする。  </t>
    <phoneticPr fontId="1"/>
  </si>
  <si>
    <t>※評価点０・１は、0点に換算、２・３は1点に換算する。</t>
    <rPh sb="1" eb="3">
      <t>ヒョウカ</t>
    </rPh>
    <rPh sb="3" eb="4">
      <t>テン</t>
    </rPh>
    <rPh sb="10" eb="11">
      <t>テン</t>
    </rPh>
    <rPh sb="12" eb="14">
      <t>カンサン</t>
    </rPh>
    <rPh sb="20" eb="21">
      <t>テン</t>
    </rPh>
    <rPh sb="22" eb="24">
      <t>カンサン</t>
    </rPh>
    <phoneticPr fontId="1"/>
  </si>
  <si>
    <t>行動面　〈　対人関係やこだわり等　〉</t>
    <rPh sb="0" eb="2">
      <t>コウドウ</t>
    </rPh>
    <rPh sb="2" eb="3">
      <t>メン</t>
    </rPh>
    <rPh sb="6" eb="8">
      <t>タイジン</t>
    </rPh>
    <rPh sb="8" eb="10">
      <t>カンケイ</t>
    </rPh>
    <rPh sb="15" eb="16">
      <t>トウ</t>
    </rPh>
    <phoneticPr fontId="1"/>
  </si>
  <si>
    <t>問1　　大人びている。ませている</t>
  </si>
  <si>
    <t>問2　　みんなから、「○○博士」「○○教授」と思われている（例：カレンダー博士）</t>
  </si>
  <si>
    <t>問3　　他の子どもは興味を持たないようなことに興味があり、「自分だけの知識世界」を持っている</t>
  </si>
  <si>
    <t>問4　　特定の分野の知識を蓄えているが、丸暗記であり、意味をきちんと理解していない</t>
  </si>
  <si>
    <t>問5　　含みのある言葉や嫌みを言われても分からず、言葉通りに受けとめてしまうことがある</t>
  </si>
  <si>
    <t>問6　　会話の仕方が形式的であり、抑揚なく話したり、間合いが取れなかったりすることがある</t>
  </si>
  <si>
    <t>問7　　言葉を組み合わせて、自分だけにしか分からないような造語を作る</t>
  </si>
  <si>
    <t>問8　　独特な声で話すことがある</t>
  </si>
  <si>
    <t>問9　　誰かに何かを伝える目的がなくても、場面に関係なく声を出す（例：唇を鳴らす、咳払い、喉を鳴らす、叫ぶ）</t>
  </si>
  <si>
    <t>問10　　とても得意なことがある一方で、極端に不得手なものがある</t>
  </si>
  <si>
    <t>問25　　他の子どもたちから、いじめられることがある</t>
  </si>
  <si>
    <t>問26　　独特な表情をしていることがある</t>
  </si>
  <si>
    <t>問27　　独特な姿勢をしていることがある</t>
  </si>
  <si>
    <t>問11　　いろいろな事を話すが、その時の場面や相手の感情や立場を理解しない</t>
  </si>
  <si>
    <t>問12　　共感性が乏しい</t>
  </si>
  <si>
    <t>問13　　周りの人が困惑するようなことも、配慮しないで言ってしまう</t>
  </si>
  <si>
    <t>問14　　独特な目つきをすることがある</t>
  </si>
  <si>
    <t>問15　　友達と仲良くしたいという気持ちはあるけれど、友達関係をうまく築けない</t>
  </si>
  <si>
    <t>問16　　友達のそばにはいるが、一人で遊んでいる</t>
  </si>
  <si>
    <t>問17　　仲の良い友人がいない</t>
  </si>
  <si>
    <t>問18　　常識が乏しい</t>
  </si>
  <si>
    <t>問19　　球技やゲームをする時、仲間と協力することに考えが及ばない</t>
  </si>
  <si>
    <t>問20　　動作やジェスチャーが不器用で、ぎこちないことがある</t>
  </si>
  <si>
    <t>問21　　意図的でなく、顔や体を動かすことがある</t>
  </si>
  <si>
    <t>問22　　ある行動や考えに強くこだわることによって、簡単な日常の活動ができなくなることがある</t>
  </si>
  <si>
    <t>問23　　自分なりの独特な日課や手順があり、変更や変化を嫌がる</t>
  </si>
  <si>
    <t>問24　　特定の物に執着がある</t>
  </si>
  <si>
    <t>評価点合計</t>
    <rPh sb="0" eb="2">
      <t>ヒョウカ</t>
    </rPh>
    <rPh sb="2" eb="3">
      <t>テン</t>
    </rPh>
    <rPh sb="3" eb="5">
      <t>ゴウケイ</t>
    </rPh>
    <phoneticPr fontId="1"/>
  </si>
  <si>
    <t>・大人びている。ませている</t>
    <phoneticPr fontId="1"/>
  </si>
  <si>
    <t>・みんなから、「○○博士」「○○教授」と思われている（例：カレンダー博士）</t>
    <phoneticPr fontId="1"/>
  </si>
  <si>
    <t>・他の子どもは興味を持たないようなことに興味があり、「自分だけの知識世界」を持っている</t>
    <phoneticPr fontId="1"/>
  </si>
  <si>
    <t>・特定の分野の知識を蓄えているが、丸暗記であり、意味をきちんと理解していない</t>
    <phoneticPr fontId="1"/>
  </si>
  <si>
    <t>・含みのある言葉や嫌みを言われても分からず、言葉通りに受けとめてしまうことがある</t>
    <phoneticPr fontId="1"/>
  </si>
  <si>
    <t>・会話の仕方が形式的であり、抑揚なく話したり、間合いが取れなかったりすることがある</t>
    <phoneticPr fontId="1"/>
  </si>
  <si>
    <t>・言葉を組み合わせて、自分だけにしか分からないような造語を作る</t>
    <phoneticPr fontId="1"/>
  </si>
  <si>
    <t>・独特な声で話すことがある</t>
    <phoneticPr fontId="1"/>
  </si>
  <si>
    <t>・誰かに何かを伝える目的がなくても、場面に関係なく声を出す（例：唇を鳴らす、咳払い、喉を鳴らす、叫ぶ）</t>
    <phoneticPr fontId="1"/>
  </si>
  <si>
    <t>・とても得意なことがある一方で、極端に不得手なものがある</t>
    <phoneticPr fontId="1"/>
  </si>
  <si>
    <t>・他の子どもたちから、いじめられることがある</t>
    <phoneticPr fontId="1"/>
  </si>
  <si>
    <t>・独特な表情をしていることがある</t>
    <phoneticPr fontId="1"/>
  </si>
  <si>
    <t>・独特な姿勢をしていることがある</t>
    <phoneticPr fontId="1"/>
  </si>
  <si>
    <t>・いろいろな事を話すが、その時の場面や相手の感情や立場を理解しない</t>
    <phoneticPr fontId="1"/>
  </si>
  <si>
    <t>・共感性が乏しい</t>
    <phoneticPr fontId="1"/>
  </si>
  <si>
    <t>・周りの人が困惑するようなことも、配慮しないで言ってしまう</t>
    <phoneticPr fontId="1"/>
  </si>
  <si>
    <t>・独特な目つきをすることがある</t>
    <phoneticPr fontId="1"/>
  </si>
  <si>
    <t>・友達と仲良くしたいという気持ちはあるけれど、友達関係をうまく築けない</t>
    <phoneticPr fontId="1"/>
  </si>
  <si>
    <t>・友達のそばにはいるが、一人で遊んでいる</t>
    <phoneticPr fontId="1"/>
  </si>
  <si>
    <t>・仲の良い友人がいない</t>
    <phoneticPr fontId="1"/>
  </si>
  <si>
    <t>・常識が乏しい</t>
    <phoneticPr fontId="1"/>
  </si>
  <si>
    <t>・球技やゲームをする時、仲間と協力することに考えが及ばない</t>
    <phoneticPr fontId="1"/>
  </si>
  <si>
    <t>・動作やジェスチャーが不器用で、ぎこちないことがある</t>
    <phoneticPr fontId="1"/>
  </si>
  <si>
    <t>・意図的でなく、顔や体を動かすことがある</t>
    <phoneticPr fontId="1"/>
  </si>
  <si>
    <t>・ある行動や考えに強くこだわることによって、簡単な日常の活動ができなくなることがある</t>
    <phoneticPr fontId="1"/>
  </si>
  <si>
    <t>・自分なりの独特な日課や手順があり、変更や変化を嫌がる</t>
    <phoneticPr fontId="1"/>
  </si>
  <si>
    <t>・特定の物に執着がある</t>
    <phoneticPr fontId="1"/>
  </si>
  <si>
    <t>　※（０：ない、もしくはほとんどない、１：ときどきある、２：しばしばある、３： 非常にしばしばある、の４段階で回答）</t>
    <phoneticPr fontId="1"/>
  </si>
  <si>
    <t>質問項目</t>
    <phoneticPr fontId="1"/>
  </si>
  <si>
    <t>コミュニケーション</t>
    <phoneticPr fontId="1"/>
  </si>
  <si>
    <t>人への関りの困難さ</t>
    <rPh sb="0" eb="1">
      <t>ヒト</t>
    </rPh>
    <rPh sb="3" eb="4">
      <t>カカワ</t>
    </rPh>
    <rPh sb="6" eb="8">
      <t>コンナン</t>
    </rPh>
    <phoneticPr fontId="1"/>
  </si>
  <si>
    <t>興味関心・こだわり</t>
    <rPh sb="0" eb="2">
      <t>キョウミ</t>
    </rPh>
    <rPh sb="2" eb="4">
      <t>カンシン</t>
    </rPh>
    <phoneticPr fontId="1"/>
  </si>
  <si>
    <t>その他</t>
    <rPh sb="2" eb="3">
      <t>ホカ</t>
    </rPh>
    <phoneticPr fontId="1"/>
  </si>
  <si>
    <t>不注意</t>
  </si>
  <si>
    <t>多動性・衝動性</t>
  </si>
  <si>
    <t>対人関係やこだわり等</t>
    <phoneticPr fontId="1"/>
  </si>
  <si>
    <t>記入者</t>
    <rPh sb="0" eb="2">
      <t>キニュウ</t>
    </rPh>
    <rPh sb="2" eb="3">
      <t>シャ</t>
    </rPh>
    <phoneticPr fontId="1"/>
  </si>
  <si>
    <t>学校名</t>
    <rPh sb="0" eb="3">
      <t>ガッコウメイ</t>
    </rPh>
    <phoneticPr fontId="1"/>
  </si>
  <si>
    <t>学年</t>
    <rPh sb="0" eb="2">
      <t>ガクネン</t>
    </rPh>
    <phoneticPr fontId="1"/>
  </si>
  <si>
    <t xml:space="preserve">〇学習面・認知面(読み書き・計算、学習の習得度、学力、知的発達の状況、理解力・判断力など)
</t>
    <rPh sb="1" eb="3">
      <t>ガクシュウ</t>
    </rPh>
    <rPh sb="3" eb="4">
      <t>メン</t>
    </rPh>
    <rPh sb="5" eb="7">
      <t>ニンチ</t>
    </rPh>
    <rPh sb="7" eb="8">
      <t>メン</t>
    </rPh>
    <rPh sb="9" eb="10">
      <t>ヨ</t>
    </rPh>
    <rPh sb="11" eb="12">
      <t>カ</t>
    </rPh>
    <rPh sb="14" eb="16">
      <t>ケイサン</t>
    </rPh>
    <rPh sb="17" eb="19">
      <t>ガクシュウ</t>
    </rPh>
    <rPh sb="20" eb="22">
      <t>シュウトク</t>
    </rPh>
    <rPh sb="22" eb="23">
      <t>ド</t>
    </rPh>
    <rPh sb="24" eb="26">
      <t>ガクリョク</t>
    </rPh>
    <rPh sb="27" eb="29">
      <t>チテキ</t>
    </rPh>
    <rPh sb="29" eb="31">
      <t>ハッタツ</t>
    </rPh>
    <rPh sb="32" eb="34">
      <t>ジョウキョウ</t>
    </rPh>
    <rPh sb="35" eb="38">
      <t>リカイリョク</t>
    </rPh>
    <rPh sb="39" eb="42">
      <t>ハンダンリョク</t>
    </rPh>
    <phoneticPr fontId="1"/>
  </si>
  <si>
    <t xml:space="preserve">〇行動面・情緒面(集団行動、集団活動への参加状況、注意力・集中力、こだわり、パニック、情緒の安定、自己統制など)
</t>
    <rPh sb="1" eb="3">
      <t>コウドウ</t>
    </rPh>
    <rPh sb="3" eb="4">
      <t>メン</t>
    </rPh>
    <rPh sb="5" eb="7">
      <t>ジョウチョ</t>
    </rPh>
    <rPh sb="7" eb="8">
      <t>メン</t>
    </rPh>
    <rPh sb="9" eb="11">
      <t>シュウダン</t>
    </rPh>
    <rPh sb="11" eb="13">
      <t>コウドウ</t>
    </rPh>
    <rPh sb="14" eb="16">
      <t>シュウダン</t>
    </rPh>
    <rPh sb="16" eb="18">
      <t>カツドウ</t>
    </rPh>
    <rPh sb="20" eb="22">
      <t>サンカ</t>
    </rPh>
    <rPh sb="22" eb="24">
      <t>ジョウキョウ</t>
    </rPh>
    <rPh sb="25" eb="28">
      <t>チュウイリョク</t>
    </rPh>
    <rPh sb="29" eb="32">
      <t>シュウチュウリョク</t>
    </rPh>
    <rPh sb="43" eb="45">
      <t>ジョウチョ</t>
    </rPh>
    <rPh sb="46" eb="48">
      <t>アンテイ</t>
    </rPh>
    <rPh sb="49" eb="51">
      <t>ジコ</t>
    </rPh>
    <rPh sb="51" eb="53">
      <t>トウセイ</t>
    </rPh>
    <phoneticPr fontId="1"/>
  </si>
  <si>
    <t xml:space="preserve">〇身体の動き・運動面(身体能力、作業面、器用/不器用など)
</t>
    <rPh sb="1" eb="3">
      <t>シンタイ</t>
    </rPh>
    <rPh sb="4" eb="5">
      <t>ウゴ</t>
    </rPh>
    <rPh sb="7" eb="9">
      <t>ウンドウ</t>
    </rPh>
    <rPh sb="9" eb="10">
      <t>メン</t>
    </rPh>
    <rPh sb="11" eb="13">
      <t>シンタイ</t>
    </rPh>
    <rPh sb="13" eb="15">
      <t>ノウリョク</t>
    </rPh>
    <rPh sb="16" eb="18">
      <t>サギョウ</t>
    </rPh>
    <rPh sb="18" eb="19">
      <t>メン</t>
    </rPh>
    <rPh sb="20" eb="22">
      <t>キヨウ</t>
    </rPh>
    <rPh sb="23" eb="26">
      <t>ブキヨウ</t>
    </rPh>
    <phoneticPr fontId="1"/>
  </si>
  <si>
    <t xml:space="preserve">〇医療機関・相談機関等とのつながり(通院・治療歴、既往歴、診断等の有無、相談機関名、相談歴、諸検査等の行っている場合は実施年月と概要、市町村の相談支援・ＳＣの利用、センター的機能の活用等)
</t>
    <rPh sb="1" eb="3">
      <t>イリョウ</t>
    </rPh>
    <rPh sb="3" eb="5">
      <t>キカン</t>
    </rPh>
    <rPh sb="6" eb="8">
      <t>ソウダン</t>
    </rPh>
    <rPh sb="8" eb="10">
      <t>キカン</t>
    </rPh>
    <rPh sb="10" eb="11">
      <t>トウ</t>
    </rPh>
    <rPh sb="18" eb="20">
      <t>ツウイン</t>
    </rPh>
    <rPh sb="21" eb="23">
      <t>チリョウ</t>
    </rPh>
    <rPh sb="23" eb="24">
      <t>レキ</t>
    </rPh>
    <rPh sb="25" eb="27">
      <t>キオウ</t>
    </rPh>
    <rPh sb="27" eb="28">
      <t>レキ</t>
    </rPh>
    <rPh sb="29" eb="31">
      <t>シンダン</t>
    </rPh>
    <rPh sb="31" eb="32">
      <t>トウ</t>
    </rPh>
    <rPh sb="33" eb="35">
      <t>ウム</t>
    </rPh>
    <rPh sb="36" eb="38">
      <t>ソウダン</t>
    </rPh>
    <rPh sb="38" eb="40">
      <t>キカン</t>
    </rPh>
    <rPh sb="40" eb="41">
      <t>メイ</t>
    </rPh>
    <rPh sb="42" eb="44">
      <t>ソウダン</t>
    </rPh>
    <rPh sb="44" eb="45">
      <t>レキ</t>
    </rPh>
    <rPh sb="46" eb="47">
      <t>ショ</t>
    </rPh>
    <rPh sb="47" eb="49">
      <t>ケンサ</t>
    </rPh>
    <rPh sb="49" eb="50">
      <t>トウ</t>
    </rPh>
    <rPh sb="51" eb="52">
      <t>オコナ</t>
    </rPh>
    <rPh sb="56" eb="58">
      <t>バアイ</t>
    </rPh>
    <rPh sb="59" eb="61">
      <t>ジッシ</t>
    </rPh>
    <rPh sb="61" eb="62">
      <t>ネン</t>
    </rPh>
    <rPh sb="62" eb="63">
      <t>ガツ</t>
    </rPh>
    <rPh sb="64" eb="66">
      <t>ガイヨウ</t>
    </rPh>
    <rPh sb="67" eb="70">
      <t>シチョウソン</t>
    </rPh>
    <rPh sb="71" eb="73">
      <t>ソウダン</t>
    </rPh>
    <rPh sb="73" eb="75">
      <t>シエン</t>
    </rPh>
    <rPh sb="79" eb="81">
      <t>リヨウ</t>
    </rPh>
    <rPh sb="86" eb="87">
      <t>テキ</t>
    </rPh>
    <rPh sb="87" eb="89">
      <t>キノウ</t>
    </rPh>
    <rPh sb="90" eb="92">
      <t>カツヨウ</t>
    </rPh>
    <rPh sb="92" eb="93">
      <t>トウ</t>
    </rPh>
    <phoneticPr fontId="1"/>
  </si>
  <si>
    <t xml:space="preserve">〇校内委員会での対応、現在の校内支援状況
</t>
    <rPh sb="1" eb="3">
      <t>コウナイ</t>
    </rPh>
    <rPh sb="3" eb="6">
      <t>イインカイ</t>
    </rPh>
    <rPh sb="8" eb="10">
      <t>タイオウ</t>
    </rPh>
    <rPh sb="11" eb="13">
      <t>ゲンザイ</t>
    </rPh>
    <rPh sb="14" eb="16">
      <t>コウナイ</t>
    </rPh>
    <rPh sb="16" eb="18">
      <t>シエン</t>
    </rPh>
    <rPh sb="18" eb="20">
      <t>ジョウキョウ</t>
    </rPh>
    <phoneticPr fontId="1"/>
  </si>
  <si>
    <t xml:space="preserve">〇本人・保護者の悩み・困っていること、今後の希望について
</t>
    <rPh sb="1" eb="3">
      <t>ホンニン</t>
    </rPh>
    <rPh sb="4" eb="7">
      <t>ホゴシャ</t>
    </rPh>
    <rPh sb="8" eb="9">
      <t>ナヤ</t>
    </rPh>
    <rPh sb="11" eb="12">
      <t>コマ</t>
    </rPh>
    <rPh sb="19" eb="21">
      <t>コンゴ</t>
    </rPh>
    <rPh sb="22" eb="24">
      <t>キボウ</t>
    </rPh>
    <phoneticPr fontId="1"/>
  </si>
  <si>
    <t>学校関係者記入用</t>
    <rPh sb="0" eb="2">
      <t>ガッコウ</t>
    </rPh>
    <rPh sb="2" eb="5">
      <t>カンケイシャ</t>
    </rPh>
    <rPh sb="5" eb="8">
      <t>キニュウヨウ</t>
    </rPh>
    <phoneticPr fontId="1"/>
  </si>
  <si>
    <t>sheet２「学習面について」</t>
  </si>
  <si>
    <t>sheet３「行動面について」</t>
  </si>
  <si>
    <t>　　※ （ 　０ ： いいえ，　１ ： 多少，　 ２ ： はい　） の３ 段階で回答</t>
    <phoneticPr fontId="1"/>
  </si>
  <si>
    <t xml:space="preserve">〇コミュニケーション・対人関係面(大人との関係、友達との関係、言葉使いや話し方、言動などの状況、トラブルの有無など)
</t>
    <rPh sb="11" eb="13">
      <t>タイジン</t>
    </rPh>
    <rPh sb="13" eb="15">
      <t>カンケイ</t>
    </rPh>
    <rPh sb="15" eb="16">
      <t>メン</t>
    </rPh>
    <rPh sb="17" eb="19">
      <t>オトナ</t>
    </rPh>
    <rPh sb="21" eb="23">
      <t>カンケイ</t>
    </rPh>
    <rPh sb="24" eb="26">
      <t>トモダチ</t>
    </rPh>
    <rPh sb="28" eb="30">
      <t>カンケイ</t>
    </rPh>
    <rPh sb="31" eb="33">
      <t>コトバ</t>
    </rPh>
    <rPh sb="33" eb="34">
      <t>ツカ</t>
    </rPh>
    <rPh sb="36" eb="37">
      <t>ハナ</t>
    </rPh>
    <rPh sb="38" eb="39">
      <t>カタ</t>
    </rPh>
    <rPh sb="40" eb="42">
      <t>ゲンドウ</t>
    </rPh>
    <rPh sb="45" eb="47">
      <t>ジョウキョウ</t>
    </rPh>
    <rPh sb="53" eb="55">
      <t>ウム</t>
    </rPh>
    <phoneticPr fontId="1"/>
  </si>
  <si>
    <t xml:space="preserve">〇本人の得意とすること・がんばっている事柄について
</t>
    <rPh sb="1" eb="3">
      <t>ホンニン</t>
    </rPh>
    <rPh sb="4" eb="6">
      <t>トクイ</t>
    </rPh>
    <rPh sb="19" eb="21">
      <t>コトガラ</t>
    </rPh>
    <phoneticPr fontId="1"/>
  </si>
  <si>
    <t>児童生徒のイニシャル</t>
    <rPh sb="0" eb="2">
      <t>ジドウ</t>
    </rPh>
    <rPh sb="2" eb="4">
      <t>セイト</t>
    </rPh>
    <phoneticPr fontId="1"/>
  </si>
  <si>
    <t>※行の幅は必要に応じ変えて構いません。</t>
    <rPh sb="1" eb="2">
      <t>ギョウ</t>
    </rPh>
    <rPh sb="3" eb="4">
      <t>ハバ</t>
    </rPh>
    <rPh sb="5" eb="7">
      <t>ヒツヨウ</t>
    </rPh>
    <rPh sb="8" eb="9">
      <t>オウ</t>
    </rPh>
    <rPh sb="10" eb="11">
      <t>カ</t>
    </rPh>
    <rPh sb="13" eb="14">
      <t>カマ</t>
    </rPh>
    <phoneticPr fontId="1"/>
  </si>
  <si>
    <t>学年</t>
  </si>
  <si>
    <t>その他</t>
    <rPh sb="2" eb="3">
      <t>タ</t>
    </rPh>
    <phoneticPr fontId="1"/>
  </si>
  <si>
    <t>小１年</t>
    <rPh sb="0" eb="1">
      <t>ショウ</t>
    </rPh>
    <rPh sb="2" eb="3">
      <t>ネン</t>
    </rPh>
    <phoneticPr fontId="1"/>
  </si>
  <si>
    <t>小２年</t>
    <rPh sb="0" eb="1">
      <t>ショウ</t>
    </rPh>
    <phoneticPr fontId="1"/>
  </si>
  <si>
    <t>小３年</t>
    <rPh sb="0" eb="1">
      <t>ショウ</t>
    </rPh>
    <phoneticPr fontId="1"/>
  </si>
  <si>
    <t>小４年</t>
    <rPh sb="0" eb="1">
      <t>ショウ</t>
    </rPh>
    <phoneticPr fontId="1"/>
  </si>
  <si>
    <t>小５年</t>
    <rPh sb="0" eb="1">
      <t>ショウ</t>
    </rPh>
    <phoneticPr fontId="1"/>
  </si>
  <si>
    <t>小６年</t>
    <rPh sb="0" eb="1">
      <t>ショウ</t>
    </rPh>
    <phoneticPr fontId="1"/>
  </si>
  <si>
    <t>中１年</t>
    <rPh sb="0" eb="1">
      <t>チュウ</t>
    </rPh>
    <phoneticPr fontId="1"/>
  </si>
  <si>
    <t>中２年</t>
    <rPh sb="0" eb="1">
      <t>チュウ</t>
    </rPh>
    <phoneticPr fontId="1"/>
  </si>
  <si>
    <t>中３年</t>
    <rPh sb="0" eb="1">
      <t>チュウ</t>
    </rPh>
    <phoneticPr fontId="1"/>
  </si>
  <si>
    <t>高１年</t>
    <rPh sb="0" eb="1">
      <t>コウ</t>
    </rPh>
    <rPh sb="2" eb="3">
      <t>ネン</t>
    </rPh>
    <phoneticPr fontId="1"/>
  </si>
  <si>
    <t>高２年</t>
    <rPh sb="0" eb="1">
      <t>コウ</t>
    </rPh>
    <rPh sb="2" eb="3">
      <t>ネン</t>
    </rPh>
    <phoneticPr fontId="1"/>
  </si>
  <si>
    <t>高３年</t>
    <rPh sb="0" eb="1">
      <t>コウ</t>
    </rPh>
    <rPh sb="2" eb="3">
      <t>ネン</t>
    </rPh>
    <phoneticPr fontId="1"/>
  </si>
  <si>
    <t>特別支援学級(視覚)</t>
    <rPh sb="0" eb="2">
      <t>トクベツ</t>
    </rPh>
    <rPh sb="2" eb="4">
      <t>シエン</t>
    </rPh>
    <rPh sb="4" eb="6">
      <t>ガッキュウ</t>
    </rPh>
    <rPh sb="7" eb="9">
      <t>シカク</t>
    </rPh>
    <phoneticPr fontId="1"/>
  </si>
  <si>
    <t>特別支援学級(聴覚)</t>
    <rPh sb="0" eb="2">
      <t>トクベツ</t>
    </rPh>
    <rPh sb="2" eb="4">
      <t>シエン</t>
    </rPh>
    <rPh sb="4" eb="6">
      <t>ガッキュウ</t>
    </rPh>
    <rPh sb="7" eb="9">
      <t>チョウカク</t>
    </rPh>
    <phoneticPr fontId="1"/>
  </si>
  <si>
    <t>特別支援学級(病弱)</t>
    <rPh sb="0" eb="2">
      <t>トクベツ</t>
    </rPh>
    <rPh sb="2" eb="4">
      <t>シエン</t>
    </rPh>
    <rPh sb="4" eb="6">
      <t>ガッキュウ</t>
    </rPh>
    <rPh sb="7" eb="9">
      <t>ビョウジャク</t>
    </rPh>
    <phoneticPr fontId="1"/>
  </si>
  <si>
    <t>特別支援学級(肢体)</t>
    <rPh sb="0" eb="2">
      <t>トクベツ</t>
    </rPh>
    <rPh sb="2" eb="4">
      <t>シエン</t>
    </rPh>
    <rPh sb="4" eb="6">
      <t>ガッキュウ</t>
    </rPh>
    <rPh sb="7" eb="9">
      <t>シタイ</t>
    </rPh>
    <phoneticPr fontId="1"/>
  </si>
  <si>
    <t>通常学級</t>
    <rPh sb="0" eb="2">
      <t>ツウジョウ</t>
    </rPh>
    <rPh sb="2" eb="4">
      <t>ガッキュウ</t>
    </rPh>
    <phoneticPr fontId="1"/>
  </si>
  <si>
    <t>特別支援学級(自閉症・情緒)</t>
    <rPh sb="0" eb="2">
      <t>トクベツ</t>
    </rPh>
    <rPh sb="2" eb="4">
      <t>シエン</t>
    </rPh>
    <rPh sb="4" eb="6">
      <t>ガッキュウ</t>
    </rPh>
    <rPh sb="7" eb="10">
      <t>ジヘイショウ</t>
    </rPh>
    <rPh sb="11" eb="13">
      <t>ジョウチョ</t>
    </rPh>
    <phoneticPr fontId="1"/>
  </si>
  <si>
    <t>通級指導教室利用</t>
    <rPh sb="0" eb="2">
      <t>ツウキュウ</t>
    </rPh>
    <rPh sb="2" eb="4">
      <t>シドウ</t>
    </rPh>
    <rPh sb="4" eb="6">
      <t>キョウシツ</t>
    </rPh>
    <rPh sb="6" eb="8">
      <t>リヨウ</t>
    </rPh>
    <phoneticPr fontId="1"/>
  </si>
  <si>
    <t>　〇．〇　(男・女)</t>
    <rPh sb="6" eb="7">
      <t>ダン</t>
    </rPh>
    <rPh sb="8" eb="9">
      <t>ジョ</t>
    </rPh>
    <phoneticPr fontId="1"/>
  </si>
  <si>
    <t>特別支援学級(知的障害)</t>
    <rPh sb="0" eb="2">
      <t>トクベツ</t>
    </rPh>
    <rPh sb="2" eb="4">
      <t>シエン</t>
    </rPh>
    <rPh sb="4" eb="6">
      <t>ガッキュウ</t>
    </rPh>
    <rPh sb="7" eb="9">
      <t>チテキ</t>
    </rPh>
    <rPh sb="9" eb="11">
      <t>ショウガイ</t>
    </rPh>
    <phoneticPr fontId="1"/>
  </si>
  <si>
    <t>所属学級</t>
    <phoneticPr fontId="1"/>
  </si>
  <si>
    <t>児童生徒のことについて把握されてる内容を、差し支えない範囲で、簡潔・具体的にお書きください。</t>
    <rPh sb="0" eb="2">
      <t>ジドウ</t>
    </rPh>
    <rPh sb="2" eb="4">
      <t>セイト</t>
    </rPh>
    <rPh sb="11" eb="13">
      <t>ハアク</t>
    </rPh>
    <rPh sb="17" eb="19">
      <t>ナイヨウ</t>
    </rPh>
    <rPh sb="21" eb="22">
      <t>サ</t>
    </rPh>
    <rPh sb="23" eb="24">
      <t>ツカ</t>
    </rPh>
    <rPh sb="27" eb="29">
      <t>ハンイ</t>
    </rPh>
    <rPh sb="31" eb="33">
      <t>カンケツ</t>
    </rPh>
    <rPh sb="34" eb="37">
      <t>グタイテキ</t>
    </rPh>
    <rPh sb="39" eb="40">
      <t>カ</t>
    </rPh>
    <phoneticPr fontId="1"/>
  </si>
  <si>
    <r>
      <rPr>
        <b/>
        <sz val="11"/>
        <color theme="1"/>
        <rFont val="ＭＳ ゴシック"/>
        <family val="3"/>
        <charset val="128"/>
      </rPr>
      <t>sheet１</t>
    </r>
    <r>
      <rPr>
        <sz val="11"/>
        <color theme="1"/>
        <rFont val="ＭＳ ゴシック"/>
        <family val="3"/>
        <charset val="128"/>
      </rPr>
      <t>「児童・生徒の基本情報について」</t>
    </r>
    <phoneticPr fontId="1"/>
  </si>
  <si>
    <r>
      <t xml:space="preserve">児童生徒との関係（担任、養護教諭等）
</t>
    </r>
    <r>
      <rPr>
        <sz val="11"/>
        <color theme="1"/>
        <rFont val="ＭＳ ゴシック"/>
        <family val="3"/>
        <charset val="128"/>
      </rPr>
      <t>(　　　　　　　　　　　)</t>
    </r>
    <rPh sb="0" eb="2">
      <t>ジドウ</t>
    </rPh>
    <rPh sb="2" eb="4">
      <t>セイト</t>
    </rPh>
    <rPh sb="6" eb="8">
      <t>カンケイ</t>
    </rPh>
    <rPh sb="16" eb="17">
      <t>トウ</t>
    </rPh>
    <phoneticPr fontId="1"/>
  </si>
  <si>
    <t xml:space="preserve">〇生育歴および就学後の教育歴(出生時から幼児期、就学時、就学後の指導・支援での配慮、特別支援学級等の利用があった場合はその期間、その他の特記事項があればお書きください)
</t>
    <rPh sb="1" eb="3">
      <t>セイイク</t>
    </rPh>
    <rPh sb="3" eb="4">
      <t>レキ</t>
    </rPh>
    <rPh sb="7" eb="9">
      <t>シュウガク</t>
    </rPh>
    <rPh sb="9" eb="10">
      <t>ゴ</t>
    </rPh>
    <rPh sb="11" eb="13">
      <t>キョウイク</t>
    </rPh>
    <rPh sb="13" eb="14">
      <t>レキ</t>
    </rPh>
    <rPh sb="15" eb="18">
      <t>シュッセイジ</t>
    </rPh>
    <rPh sb="20" eb="22">
      <t>ヨウジ</t>
    </rPh>
    <rPh sb="22" eb="23">
      <t>キ</t>
    </rPh>
    <rPh sb="24" eb="26">
      <t>シュウガク</t>
    </rPh>
    <rPh sb="26" eb="27">
      <t>ジ</t>
    </rPh>
    <rPh sb="28" eb="30">
      <t>シュウガク</t>
    </rPh>
    <rPh sb="30" eb="31">
      <t>ゴ</t>
    </rPh>
    <rPh sb="32" eb="34">
      <t>シドウ</t>
    </rPh>
    <rPh sb="35" eb="37">
      <t>シエン</t>
    </rPh>
    <rPh sb="39" eb="41">
      <t>ハイリョ</t>
    </rPh>
    <rPh sb="42" eb="44">
      <t>トクベツ</t>
    </rPh>
    <rPh sb="44" eb="46">
      <t>シエン</t>
    </rPh>
    <rPh sb="46" eb="48">
      <t>ガッキュウ</t>
    </rPh>
    <rPh sb="48" eb="49">
      <t>トウ</t>
    </rPh>
    <rPh sb="50" eb="52">
      <t>リヨウ</t>
    </rPh>
    <rPh sb="56" eb="58">
      <t>バアイ</t>
    </rPh>
    <rPh sb="61" eb="63">
      <t>キカン</t>
    </rPh>
    <rPh sb="66" eb="67">
      <t>タ</t>
    </rPh>
    <rPh sb="68" eb="70">
      <t>トッキ</t>
    </rPh>
    <rPh sb="70" eb="72">
      <t>ジコウ</t>
    </rPh>
    <rPh sb="77" eb="78">
      <t>カ</t>
    </rPh>
    <phoneticPr fontId="1"/>
  </si>
  <si>
    <t xml:space="preserve">〇以下のような課題・行動・配慮等がある場合はチェックしてください。
</t>
    <rPh sb="1" eb="3">
      <t>イカ</t>
    </rPh>
    <rPh sb="7" eb="9">
      <t>カダイ</t>
    </rPh>
    <rPh sb="10" eb="12">
      <t>コウドウ</t>
    </rPh>
    <rPh sb="13" eb="15">
      <t>ハイリョ</t>
    </rPh>
    <rPh sb="15" eb="16">
      <t>トウ</t>
    </rPh>
    <rPh sb="19" eb="21">
      <t>バアイ</t>
    </rPh>
    <phoneticPr fontId="1"/>
  </si>
  <si>
    <t xml:space="preserve">　チェックがある場合、分かっている範囲で結構ですので、下に概要をお書きください。
</t>
    <rPh sb="8" eb="10">
      <t>バアイ</t>
    </rPh>
    <phoneticPr fontId="1"/>
  </si>
  <si>
    <t>支援例</t>
    <rPh sb="0" eb="2">
      <t>シエン</t>
    </rPh>
    <rPh sb="2" eb="3">
      <t>レイ</t>
    </rPh>
    <phoneticPr fontId="1"/>
  </si>
  <si>
    <t>コミュニケーション・対人関係やこだわり等</t>
    <phoneticPr fontId="1"/>
  </si>
  <si>
    <t>山梨県総合教育センター</t>
    <phoneticPr fontId="1"/>
  </si>
  <si>
    <t>相談支援センター特別支援教育担当</t>
    <rPh sb="8" eb="16">
      <t>トクベツシエンキョウイクタントウ</t>
    </rPh>
    <phoneticPr fontId="1"/>
  </si>
  <si>
    <t>「児童・生徒理解のためのシート」（小学生用）</t>
    <rPh sb="1" eb="3">
      <t>ジドウ</t>
    </rPh>
    <rPh sb="4" eb="6">
      <t>セイト</t>
    </rPh>
    <rPh sb="6" eb="8">
      <t>リカイ</t>
    </rPh>
    <rPh sb="17" eb="21">
      <t>ショウガクセイヨウ</t>
    </rPh>
    <phoneticPr fontId="1"/>
  </si>
  <si>
    <t>全般</t>
    <rPh sb="0" eb="2">
      <t>ゼンパン</t>
    </rPh>
    <phoneticPr fontId="1"/>
  </si>
  <si>
    <t>sheet４「自立活動について」</t>
    <rPh sb="7" eb="11">
      <t>ジリツカツドウ</t>
    </rPh>
    <phoneticPr fontId="1"/>
  </si>
  <si>
    <t>自立活動</t>
    <rPh sb="0" eb="4">
      <t>ジリツカツドウ</t>
    </rPh>
    <phoneticPr fontId="1"/>
  </si>
  <si>
    <t>１健康の保持</t>
    <rPh sb="1" eb="3">
      <t>ケンコウ</t>
    </rPh>
    <rPh sb="4" eb="6">
      <t>ホジ</t>
    </rPh>
    <phoneticPr fontId="1"/>
  </si>
  <si>
    <t>３人間関係の形成</t>
    <rPh sb="1" eb="3">
      <t>ニンゲン</t>
    </rPh>
    <rPh sb="3" eb="5">
      <t>カンケイ</t>
    </rPh>
    <rPh sb="6" eb="8">
      <t>ケイセイ</t>
    </rPh>
    <phoneticPr fontId="1"/>
  </si>
  <si>
    <t>４環境の把握</t>
    <rPh sb="1" eb="3">
      <t>カンキョウ</t>
    </rPh>
    <rPh sb="4" eb="6">
      <t>ハアク</t>
    </rPh>
    <phoneticPr fontId="1"/>
  </si>
  <si>
    <t>５身体の動き</t>
    <rPh sb="1" eb="3">
      <t>シンタイ</t>
    </rPh>
    <rPh sb="4" eb="5">
      <t>ウゴ</t>
    </rPh>
    <phoneticPr fontId="1"/>
  </si>
  <si>
    <t>（１）生活のリズムや生活習慣の形成に関すること</t>
    <rPh sb="3" eb="5">
      <t>セイカツ</t>
    </rPh>
    <rPh sb="10" eb="12">
      <t>セイカツ</t>
    </rPh>
    <rPh sb="12" eb="14">
      <t>シュウカン</t>
    </rPh>
    <rPh sb="15" eb="17">
      <t>ケイセイ</t>
    </rPh>
    <rPh sb="18" eb="19">
      <t>カン</t>
    </rPh>
    <phoneticPr fontId="1"/>
  </si>
  <si>
    <t>（２）病気の状態の理解と生活管理に関すること</t>
    <phoneticPr fontId="1"/>
  </si>
  <si>
    <t>（３）身体各部の状態の理解と養護に関すること</t>
    <phoneticPr fontId="1"/>
  </si>
  <si>
    <t>（４）障害の特性の理解と生活環境の調整に関すること</t>
    <phoneticPr fontId="1"/>
  </si>
  <si>
    <t>（５）健康状態の維持・改善に関すること</t>
    <phoneticPr fontId="1"/>
  </si>
  <si>
    <t>（１）情緒の安定に関すること</t>
    <phoneticPr fontId="1"/>
  </si>
  <si>
    <t>（２）状況の理解と変化への対応に関すること</t>
    <phoneticPr fontId="1"/>
  </si>
  <si>
    <t>（３）障害による学習上又は生活上の困難を改善・克服する意欲に関すること</t>
    <phoneticPr fontId="1"/>
  </si>
  <si>
    <t>（１）他者とのかかわりの基礎に関すること</t>
    <phoneticPr fontId="1"/>
  </si>
  <si>
    <t>（２）他者の意図や感情の理解に関すること</t>
    <phoneticPr fontId="1"/>
  </si>
  <si>
    <t>（３）自己の理解と行動の調整に関すること</t>
    <phoneticPr fontId="1"/>
  </si>
  <si>
    <t>（４）集団への参加の基礎に関すること</t>
    <phoneticPr fontId="1"/>
  </si>
  <si>
    <t>（１）保有する感覚の活用に関すること</t>
    <phoneticPr fontId="1"/>
  </si>
  <si>
    <t>（２）感覚や認知の特性についての理解と対応に関すること</t>
    <phoneticPr fontId="1"/>
  </si>
  <si>
    <t>（３）感覚の補助及び代行手段の活用に関すること</t>
    <phoneticPr fontId="1"/>
  </si>
  <si>
    <t>（４）感覚を総合的に活用した周囲の状況についての把握と状況に応じた行動に関すること</t>
    <phoneticPr fontId="1"/>
  </si>
  <si>
    <t>（５）認知や行動の手掛かりとなる概念の形成に関すること</t>
    <phoneticPr fontId="1"/>
  </si>
  <si>
    <t>（１）姿勢と運動・動作の基本的技能に関すること</t>
    <phoneticPr fontId="1"/>
  </si>
  <si>
    <t>（２）姿勢保持と運動･動作の補助的手段の活用に関すること</t>
    <phoneticPr fontId="1"/>
  </si>
  <si>
    <t>（３）日常生活に必要な基本動作に関すること</t>
    <phoneticPr fontId="1"/>
  </si>
  <si>
    <t>（４）身体の移動能力に関すること</t>
    <phoneticPr fontId="1"/>
  </si>
  <si>
    <t>（５）作業に必要な動作と円滑な遂行に関すること</t>
    <phoneticPr fontId="1"/>
  </si>
  <si>
    <t>（１）コミュニケーションの基礎的能力に関すること</t>
    <phoneticPr fontId="1"/>
  </si>
  <si>
    <t>（２）言語の受容と表出に関すること</t>
    <phoneticPr fontId="1"/>
  </si>
  <si>
    <t>（３）言語の形成と活用に関すること</t>
    <phoneticPr fontId="1"/>
  </si>
  <si>
    <t>（４）コミュニケーション手段の選択と活用に関すること</t>
    <phoneticPr fontId="1"/>
  </si>
  <si>
    <t>（５）状況に応じたコミュニケーションに関すること</t>
    <phoneticPr fontId="1"/>
  </si>
  <si>
    <t>２心理的
　な安定</t>
    <rPh sb="1" eb="4">
      <t>シンリテキ</t>
    </rPh>
    <rPh sb="7" eb="9">
      <t>アンテイ</t>
    </rPh>
    <phoneticPr fontId="1"/>
  </si>
  <si>
    <t>６コミュニ
　　ケーション</t>
    <phoneticPr fontId="1"/>
  </si>
  <si>
    <t>区分</t>
    <rPh sb="0" eb="2">
      <t>クブン</t>
    </rPh>
    <phoneticPr fontId="1"/>
  </si>
  <si>
    <t>項目</t>
    <rPh sb="0" eb="2">
      <t>コウモク</t>
    </rPh>
    <phoneticPr fontId="1"/>
  </si>
  <si>
    <t>　児童・生徒理解のためのシートは、通常の学級に在籍する、特別な支援が必要と考えられる児童・生徒（知的障害を除く）について、実態を大まかに把握したり、より適切な指導や支援のヒントを得たりできるよう、相談支援センター特別支援教育担当で作成したチェックシートです。
　シートの学習面・行動面のチェック項目は、文部科学省が行った「通常の学級に在籍する発達障害の可能性のある特別な教育的支援を必要とする児童生徒に関する調査」の質問項目を参考としています。
　シートは、児童・生徒の状況を把握し、支援の必要性を検討するための一資料であり、保護者本人等への開示は想定していません。また発達障害等を判断するためのものでは決してありません。学校内における支援を考える際の、内部資料の一つとしてのみ使用してください。また活用に際しては使用目的や方法等、学校長の承諾や指導を得てご使用ください。
　チェック項目等の記入に当たっては、担任や特別支援教育コーディネーター等の教員が、複数で話し合いながら入力することで、より対象児童・生徒への理解を深めつつ、より良い学習や支援について検討しやすいと考えられます。
　記入にあたっては、３つのシートにそれぞれ入力してください。児童・生徒の基本情報や概要を直接記入するシート（Sheet1）、学習面・行動面についてのチェックシート（Sheet２・Sheet３）となっています。またリンクし支援例シートが見られるようになっています。それぞれ困難がある可能性のある項目から、対応する支援例シートを参考にして、困難の背景要因について考え、支援のヒントを検討してください。このシートの使用にあたってや質問等は下記の特別支援担当までお願いいたします。
【質問項目及び記入・使用方法について】
　「児童・生徒の基本情報について」
　　担任・特別支援教育コーディネーター等が、引継ぎ資料やこれまでの聞き取りで
　　得ていること、実態把握としている内容等を枠内の質問項目ごとに直接記入。
　「学習面について」　
　　学校生活での主たる指導者が、教科担任の意見や引継ぎ資料等を参考に、複数の
　　視点でとらえて評価点を選択。
　「行動面について」
　　学校生活での行動観察・指導者複数の視点でとらえ評価点を選択。
　「各支援例シート」
　　学習面、行動面で気になる点について、背景要因を考え支援例から指導のヒント
　　を検討。</t>
    <rPh sb="17" eb="19">
      <t>ツウジョウ</t>
    </rPh>
    <rPh sb="20" eb="22">
      <t>ガッキュウ</t>
    </rPh>
    <rPh sb="23" eb="25">
      <t>ザイセキ</t>
    </rPh>
    <rPh sb="48" eb="52">
      <t>チテキショウガイ</t>
    </rPh>
    <rPh sb="53" eb="54">
      <t>ノゾ</t>
    </rPh>
    <rPh sb="61" eb="63">
      <t>ジッタイ</t>
    </rPh>
    <rPh sb="64" eb="65">
      <t>オオ</t>
    </rPh>
    <rPh sb="76" eb="78">
      <t>テキセツ</t>
    </rPh>
    <rPh sb="79" eb="81">
      <t>シドウ</t>
    </rPh>
    <rPh sb="82" eb="84">
      <t>シエン</t>
    </rPh>
    <rPh sb="89" eb="90">
      <t>エ</t>
    </rPh>
    <rPh sb="98" eb="102">
      <t>ソウダンシエン</t>
    </rPh>
    <rPh sb="106" eb="114">
      <t>トクベツシエンキョウイクタントウ</t>
    </rPh>
    <rPh sb="115" eb="117">
      <t>サクセイ</t>
    </rPh>
    <rPh sb="147" eb="149">
      <t>コウモク</t>
    </rPh>
    <rPh sb="256" eb="257">
      <t>イチ</t>
    </rPh>
    <rPh sb="257" eb="259">
      <t>シリョウ</t>
    </rPh>
    <rPh sb="302" eb="303">
      <t>ケッ</t>
    </rPh>
    <rPh sb="324" eb="325">
      <t>サイ</t>
    </rPh>
    <rPh sb="394" eb="395">
      <t>トウ</t>
    </rPh>
    <rPh sb="396" eb="398">
      <t>キニュウ</t>
    </rPh>
    <rPh sb="399" eb="400">
      <t>ア</t>
    </rPh>
    <rPh sb="408" eb="414">
      <t>トクベツシエンキョウイク</t>
    </rPh>
    <rPh sb="422" eb="423">
      <t>トウ</t>
    </rPh>
    <rPh sb="428" eb="430">
      <t>フクスウ</t>
    </rPh>
    <rPh sb="431" eb="432">
      <t>ハナ</t>
    </rPh>
    <rPh sb="433" eb="434">
      <t>ア</t>
    </rPh>
    <rPh sb="438" eb="440">
      <t>ニュウリョク</t>
    </rPh>
    <rPh sb="450" eb="452">
      <t>ジドウ</t>
    </rPh>
    <rPh sb="467" eb="468">
      <t>ヨ</t>
    </rPh>
    <rPh sb="469" eb="471">
      <t>ガクシュウ</t>
    </rPh>
    <rPh sb="485" eb="486">
      <t>カンガ</t>
    </rPh>
    <rPh sb="513" eb="515">
      <t>ニュウリョク</t>
    </rPh>
    <rPh sb="603" eb="606">
      <t>シエンレイ</t>
    </rPh>
    <rPh sb="610" eb="611">
      <t>ミ</t>
    </rPh>
    <rPh sb="628" eb="630">
      <t>コンナン</t>
    </rPh>
    <rPh sb="633" eb="636">
      <t>カノウセイ</t>
    </rPh>
    <rPh sb="644" eb="646">
      <t>タイオウ</t>
    </rPh>
    <rPh sb="655" eb="657">
      <t>サンコウ</t>
    </rPh>
    <rPh sb="672" eb="673">
      <t>カンガ</t>
    </rPh>
    <rPh sb="682" eb="684">
      <t>ケントウ</t>
    </rPh>
    <rPh sb="721" eb="722">
      <t>ネガ</t>
    </rPh>
    <rPh sb="742" eb="744">
      <t>シヨウ</t>
    </rPh>
    <rPh sb="942" eb="943">
      <t>カク</t>
    </rPh>
    <rPh sb="943" eb="946">
      <t>シエンレイ</t>
    </rPh>
    <rPh sb="953" eb="956">
      <t>ガクシュウメン</t>
    </rPh>
    <rPh sb="959" eb="960">
      <t>テン</t>
    </rPh>
    <rPh sb="965" eb="967">
      <t>ハイケイ</t>
    </rPh>
    <rPh sb="967" eb="969">
      <t>ヨウイン</t>
    </rPh>
    <rPh sb="970" eb="971">
      <t>カンガ</t>
    </rPh>
    <rPh sb="972" eb="975">
      <t>シエンレイ</t>
    </rPh>
    <rPh sb="977" eb="979">
      <t>シドウ</t>
    </rPh>
    <rPh sb="987" eb="989">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</si>
</sst>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9"/>
      <color theme="1"/>
      <name val="ＭＳ ゴシック"/>
      <family val="3"/>
      <charset val="128"/>
    </font>
    <font>
      <sz val="14"/>
      <color theme="1"/>
      <name val="ＭＳ ゴシック"/>
      <family val="3"/>
      <charset val="128"/>
    </font>
    <font>
      <b/>
      <sz val="16"/>
      <color theme="1"/>
      <name val="ＭＳ ゴシック"/>
      <family val="3"/>
      <charset val="128"/>
    </font>
    <font>
      <sz val="11"/>
      <color rgb="FF000000"/>
      <name val="游ゴシック"/>
      <family val="3"/>
      <charset val="128"/>
    </font>
    <font>
      <sz val="12"/>
      <color theme="1"/>
      <name val="ＭＳ ゴシック"/>
      <family val="3"/>
      <charset val="128"/>
    </font>
    <font>
      <sz val="10.5"/>
      <color rgb="FF000000"/>
      <name val="ＭＳ ゴシック"/>
      <family val="3"/>
      <charset val="128"/>
    </font>
    <font>
      <b/>
      <sz val="18"/>
      <color theme="1"/>
      <name val="ＭＳ ゴシック"/>
      <family val="3"/>
      <charset val="128"/>
    </font>
    <font>
      <sz val="8"/>
      <color theme="1"/>
      <name val="ＭＳ ゴシック"/>
      <family val="3"/>
      <charset val="128"/>
    </font>
    <font>
      <sz val="10"/>
      <color theme="1"/>
      <name val="ＭＳ ゴシック"/>
      <family val="3"/>
      <charset val="128"/>
    </font>
    <font>
      <sz val="11"/>
      <name val="ＭＳ ゴシック"/>
      <family val="3"/>
      <charset val="128"/>
    </font>
    <font>
      <sz val="7"/>
      <color theme="1"/>
      <name val="ＭＳ ゴシック"/>
      <family val="3"/>
      <charset val="128"/>
    </font>
    <font>
      <b/>
      <sz val="11"/>
      <color theme="1"/>
      <name val="ＭＳ ゴシック"/>
      <family val="3"/>
      <charset val="128"/>
    </font>
    <font>
      <u/>
      <sz val="11"/>
      <color theme="10"/>
      <name val="游ゴシック"/>
      <family val="2"/>
      <charset val="128"/>
      <scheme val="minor"/>
    </font>
    <font>
      <sz val="6"/>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theme="7" tint="0.79998168889431442"/>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2" fillId="0" borderId="7" xfId="0" applyFont="1" applyBorder="1">
      <alignment vertical="center"/>
    </xf>
    <xf numFmtId="0" fontId="2" fillId="0" borderId="4" xfId="0" applyFont="1" applyBorder="1">
      <alignment vertical="center"/>
    </xf>
    <xf numFmtId="0" fontId="2" fillId="0" borderId="4" xfId="0" applyFont="1" applyBorder="1" applyAlignment="1">
      <alignment vertical="center" shrinkToFit="1"/>
    </xf>
    <xf numFmtId="0" fontId="2" fillId="0" borderId="4" xfId="0" applyFont="1" applyBorder="1" applyAlignment="1">
      <alignment vertical="center" wrapText="1"/>
    </xf>
    <xf numFmtId="0" fontId="2" fillId="0" borderId="4" xfId="0" applyFont="1" applyBorder="1" applyAlignment="1">
      <alignment vertical="top" wrapText="1"/>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0" fillId="0" borderId="0" xfId="0" applyAlignment="1">
      <alignment vertical="center" shrinkToFit="1"/>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4" xfId="0" applyBorder="1">
      <alignment vertical="center"/>
    </xf>
    <xf numFmtId="0" fontId="0" fillId="0" borderId="4" xfId="0" applyBorder="1" applyAlignment="1">
      <alignment vertical="center" shrinkToFit="1"/>
    </xf>
    <xf numFmtId="0" fontId="2" fillId="2" borderId="5" xfId="0" applyFont="1" applyFill="1" applyBorder="1" applyAlignment="1">
      <alignment horizontal="center" vertical="center"/>
    </xf>
    <xf numFmtId="0" fontId="8" fillId="0" borderId="0" xfId="0" applyFont="1">
      <alignment vertical="center"/>
    </xf>
    <xf numFmtId="0" fontId="7"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top"/>
    </xf>
    <xf numFmtId="0" fontId="2" fillId="0" borderId="0" xfId="0" applyFont="1" applyAlignment="1">
      <alignment vertical="top"/>
    </xf>
    <xf numFmtId="0" fontId="2" fillId="2" borderId="5" xfId="0" applyFont="1" applyFill="1" applyBorder="1">
      <alignment vertical="center"/>
    </xf>
    <xf numFmtId="0" fontId="2" fillId="4" borderId="4" xfId="0" applyFont="1" applyFill="1" applyBorder="1">
      <alignment vertical="center"/>
    </xf>
    <xf numFmtId="0" fontId="11" fillId="4" borderId="4" xfId="0" applyFont="1" applyFill="1" applyBorder="1">
      <alignment vertical="center"/>
    </xf>
    <xf numFmtId="0" fontId="10" fillId="4" borderId="4" xfId="0" applyFont="1" applyFill="1" applyBorder="1" applyAlignment="1">
      <alignment vertical="center" textRotation="255"/>
    </xf>
    <xf numFmtId="0" fontId="2" fillId="4" borderId="5" xfId="0" applyFont="1" applyFill="1" applyBorder="1">
      <alignment vertical="center"/>
    </xf>
    <xf numFmtId="0" fontId="2" fillId="4" borderId="6" xfId="0" applyFont="1" applyFill="1" applyBorder="1">
      <alignment vertical="center"/>
    </xf>
    <xf numFmtId="0" fontId="2" fillId="4" borderId="7" xfId="0" applyFont="1" applyFill="1" applyBorder="1">
      <alignment vertical="center"/>
    </xf>
    <xf numFmtId="0" fontId="2" fillId="0" borderId="13" xfId="0" applyFont="1" applyBorder="1">
      <alignment vertical="center"/>
    </xf>
    <xf numFmtId="0" fontId="2" fillId="0" borderId="14" xfId="0" applyFont="1" applyBorder="1">
      <alignment vertical="center"/>
    </xf>
    <xf numFmtId="0" fontId="2" fillId="0" borderId="0" xfId="0" applyFont="1" applyAlignment="1">
      <alignment vertical="center" textRotation="255"/>
    </xf>
    <xf numFmtId="0" fontId="11" fillId="0" borderId="0" xfId="0" applyFont="1">
      <alignment vertical="center"/>
    </xf>
    <xf numFmtId="0" fontId="2" fillId="3" borderId="4" xfId="0" applyFont="1" applyFill="1" applyBorder="1" applyAlignment="1" applyProtection="1">
      <alignment horizontal="center" vertical="center"/>
      <protection locked="0"/>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16" fillId="2" borderId="4" xfId="0" applyFont="1" applyFill="1" applyBorder="1" applyAlignment="1">
      <alignment horizontal="center" vertical="center"/>
    </xf>
    <xf numFmtId="0" fontId="2" fillId="0" borderId="0" xfId="0" applyFont="1" applyAlignment="1">
      <alignment vertical="center" wrapText="1"/>
    </xf>
    <xf numFmtId="0" fontId="7"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2" fillId="0" borderId="0" xfId="0" applyFont="1" applyAlignment="1">
      <alignment vertical="top" wrapText="1"/>
    </xf>
    <xf numFmtId="0" fontId="2" fillId="0" borderId="9" xfId="0" applyFont="1" applyBorder="1">
      <alignment vertical="center"/>
    </xf>
    <xf numFmtId="0" fontId="0" fillId="0" borderId="9" xfId="0" applyBorder="1">
      <alignment vertical="center"/>
    </xf>
    <xf numFmtId="0" fontId="2" fillId="0" borderId="0" xfId="0" applyFont="1">
      <alignment vertical="center"/>
    </xf>
    <xf numFmtId="0" fontId="0" fillId="0" borderId="0" xfId="0">
      <alignment vertical="center"/>
    </xf>
    <xf numFmtId="0" fontId="12" fillId="0" borderId="10" xfId="0" applyFont="1" applyBorder="1" applyAlignment="1">
      <alignment horizontal="left" vertical="top" wrapText="1"/>
    </xf>
    <xf numFmtId="0" fontId="12" fillId="0" borderId="11" xfId="0" applyFont="1" applyBorder="1" applyAlignment="1">
      <alignment horizontal="left" vertical="top"/>
    </xf>
    <xf numFmtId="0" fontId="12" fillId="0" borderId="8" xfId="0" applyFont="1" applyBorder="1" applyAlignment="1">
      <alignment horizontal="left" vertical="top"/>
    </xf>
    <xf numFmtId="0" fontId="12" fillId="0" borderId="5" xfId="0" applyFont="1" applyBorder="1" applyAlignment="1">
      <alignment horizontal="left" vertical="top" wrapText="1"/>
    </xf>
    <xf numFmtId="0" fontId="12" fillId="0" borderId="6" xfId="0" applyFont="1" applyBorder="1" applyAlignment="1">
      <alignment horizontal="left" vertical="top"/>
    </xf>
    <xf numFmtId="0" fontId="12" fillId="0" borderId="7" xfId="0" applyFont="1" applyBorder="1" applyAlignment="1">
      <alignment horizontal="left" vertical="top"/>
    </xf>
    <xf numFmtId="0" fontId="2" fillId="0" borderId="12" xfId="0" applyFont="1" applyBorder="1" applyAlignment="1">
      <alignment horizontal="left" vertical="top" wrapText="1"/>
    </xf>
    <xf numFmtId="0" fontId="2" fillId="0" borderId="9"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wrapText="1"/>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5" xfId="0" applyFont="1" applyBorder="1">
      <alignment vertical="center"/>
    </xf>
    <xf numFmtId="0" fontId="0" fillId="0" borderId="7" xfId="0" applyBorder="1">
      <alignment vertical="center"/>
    </xf>
    <xf numFmtId="0" fontId="2" fillId="0" borderId="6" xfId="0" applyFont="1" applyBorder="1">
      <alignment vertic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1" fillId="4" borderId="5" xfId="0" applyFont="1" applyFill="1" applyBorder="1">
      <alignment vertical="center"/>
    </xf>
    <xf numFmtId="0" fontId="0" fillId="4" borderId="6" xfId="0" applyFill="1" applyBorder="1">
      <alignment vertical="center"/>
    </xf>
    <xf numFmtId="0" fontId="2" fillId="4" borderId="12" xfId="0" applyFont="1" applyFill="1" applyBorder="1">
      <alignment vertical="center"/>
    </xf>
    <xf numFmtId="0" fontId="0" fillId="0" borderId="15" xfId="0" applyBorder="1">
      <alignment vertical="center"/>
    </xf>
    <xf numFmtId="0" fontId="2" fillId="0" borderId="12" xfId="0" applyFont="1" applyBorder="1">
      <alignment vertical="center"/>
    </xf>
    <xf numFmtId="0" fontId="0" fillId="0" borderId="6" xfId="0" applyBorder="1">
      <alignment vertical="center"/>
    </xf>
    <xf numFmtId="0" fontId="13" fillId="0" borderId="6" xfId="0" applyFont="1" applyBorder="1" applyAlignment="1">
      <alignment vertical="center" wrapText="1"/>
    </xf>
    <xf numFmtId="0" fontId="15" fillId="3" borderId="4" xfId="1" applyFill="1" applyBorder="1">
      <alignment vertical="center"/>
    </xf>
    <xf numFmtId="0" fontId="9" fillId="0" borderId="0" xfId="0" applyFont="1"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vertical="center" textRotation="255"/>
    </xf>
    <xf numFmtId="0" fontId="2" fillId="2" borderId="2" xfId="0" applyFont="1" applyFill="1" applyBorder="1" applyAlignment="1">
      <alignment vertical="center" textRotation="255"/>
    </xf>
    <xf numFmtId="0" fontId="2" fillId="2" borderId="4" xfId="0" applyFont="1" applyFill="1" applyBorder="1" applyAlignment="1">
      <alignment vertical="center" textRotation="255"/>
    </xf>
    <xf numFmtId="0" fontId="15" fillId="3" borderId="1" xfId="1" applyFill="1" applyBorder="1" applyAlignment="1">
      <alignment vertical="center" textRotation="255"/>
    </xf>
    <xf numFmtId="0" fontId="15" fillId="0" borderId="2" xfId="1" applyBorder="1" applyAlignment="1">
      <alignment vertical="center" textRotation="255"/>
    </xf>
    <xf numFmtId="0" fontId="15" fillId="0" borderId="3" xfId="1" applyBorder="1" applyAlignment="1">
      <alignment vertical="center" textRotation="255"/>
    </xf>
    <xf numFmtId="0" fontId="15" fillId="3" borderId="2" xfId="1" applyFill="1" applyBorder="1" applyAlignment="1">
      <alignment vertical="center" textRotation="255"/>
    </xf>
    <xf numFmtId="0" fontId="5" fillId="0" borderId="0" xfId="0" applyFont="1" applyAlignment="1">
      <alignment horizontal="center" vertical="center"/>
    </xf>
    <xf numFmtId="0" fontId="2" fillId="2" borderId="3" xfId="0" applyFont="1" applyFill="1" applyBorder="1" applyAlignment="1">
      <alignment vertical="center" textRotation="255"/>
    </xf>
    <xf numFmtId="0" fontId="2" fillId="2" borderId="1" xfId="0" applyFont="1" applyFill="1" applyBorder="1" applyAlignment="1">
      <alignment vertical="center" textRotation="255" shrinkToFit="1"/>
    </xf>
    <xf numFmtId="0" fontId="0" fillId="2" borderId="2" xfId="0" applyFill="1" applyBorder="1" applyAlignment="1">
      <alignment vertical="center" textRotation="255" shrinkToFit="1"/>
    </xf>
    <xf numFmtId="0" fontId="0" fillId="2" borderId="3" xfId="0" applyFill="1" applyBorder="1" applyAlignment="1">
      <alignment vertical="center" textRotation="255" shrinkToFit="1"/>
    </xf>
    <xf numFmtId="0" fontId="4" fillId="2" borderId="1" xfId="0" applyFont="1" applyFill="1" applyBorder="1" applyAlignment="1">
      <alignment horizontal="right"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15" fillId="3" borderId="3" xfId="1" applyFill="1" applyBorder="1" applyAlignment="1">
      <alignment vertical="center" textRotation="255"/>
    </xf>
    <xf numFmtId="0" fontId="15" fillId="3" borderId="1" xfId="1" applyFill="1" applyBorder="1" applyAlignment="1" applyProtection="1">
      <alignment horizontal="center" vertical="center" wrapText="1"/>
      <protection locked="0"/>
    </xf>
    <xf numFmtId="0" fontId="15" fillId="3" borderId="2" xfId="1" applyFill="1" applyBorder="1" applyAlignment="1" applyProtection="1">
      <alignment horizontal="center" vertical="center" wrapText="1"/>
      <protection locked="0"/>
    </xf>
    <xf numFmtId="0" fontId="15" fillId="3" borderId="3" xfId="1" applyFill="1" applyBorder="1" applyAlignment="1" applyProtection="1">
      <alignment horizontal="center" vertical="center" wrapText="1"/>
      <protection locked="0"/>
    </xf>
    <xf numFmtId="0" fontId="4" fillId="2" borderId="4" xfId="0" applyFont="1" applyFill="1" applyBorder="1" applyAlignment="1">
      <alignment horizontal="center" vertical="center"/>
    </xf>
    <xf numFmtId="0" fontId="0" fillId="0" borderId="4" xfId="0" applyBorder="1" applyAlignment="1">
      <alignment horizontal="center" vertical="center"/>
    </xf>
    <xf numFmtId="0" fontId="2" fillId="2" borderId="6" xfId="0" applyFont="1" applyFill="1" applyBorder="1" applyAlignment="1">
      <alignment horizontal="right" vertical="center"/>
    </xf>
    <xf numFmtId="0" fontId="2" fillId="2" borderId="1" xfId="0" applyFont="1" applyFill="1" applyBorder="1" applyAlignment="1">
      <alignment vertical="center" textRotation="255" wrapText="1"/>
    </xf>
    <xf numFmtId="0" fontId="2" fillId="2" borderId="2" xfId="0" applyFont="1" applyFill="1" applyBorder="1" applyAlignment="1">
      <alignment vertical="center" textRotation="255" wrapText="1"/>
    </xf>
    <xf numFmtId="0" fontId="2" fillId="2" borderId="3" xfId="0" applyFont="1" applyFill="1" applyBorder="1" applyAlignment="1">
      <alignment vertical="center" textRotation="255" wrapText="1"/>
    </xf>
    <xf numFmtId="0" fontId="2" fillId="2" borderId="1" xfId="0" applyFont="1" applyFill="1" applyBorder="1" applyAlignment="1">
      <alignment vertical="center" textRotation="255" wrapText="1" shrinkToFit="1"/>
    </xf>
    <xf numFmtId="0" fontId="2" fillId="2" borderId="2" xfId="0" applyFont="1" applyFill="1" applyBorder="1" applyAlignment="1">
      <alignment vertical="center" textRotation="255" wrapText="1" shrinkToFit="1"/>
    </xf>
    <xf numFmtId="0" fontId="2" fillId="2" borderId="3" xfId="0" applyFont="1" applyFill="1" applyBorder="1" applyAlignment="1">
      <alignment vertical="center" textRotation="255" wrapText="1" shrinkToFit="1"/>
    </xf>
  </cellXfs>
  <cellStyles count="2">
    <cellStyle name="ハイパーリンク" xfId="1" builtinId="8"/>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798817830698"/>
          <c:y val="7.9961009960604276E-2"/>
          <c:w val="0.60435243155581164"/>
          <c:h val="0.75803751621055693"/>
        </c:manualLayout>
      </c:layout>
      <c:radarChart>
        <c:radarStyle val="marker"/>
        <c:varyColors val="0"/>
        <c:ser>
          <c:idx val="0"/>
          <c:order val="0"/>
          <c:spPr>
            <a:ln w="15875" cap="rnd">
              <a:solidFill>
                <a:schemeClr val="tx1"/>
              </a:solidFill>
              <a:round/>
            </a:ln>
            <a:effectLst/>
          </c:spPr>
          <c:marker>
            <c:symbol val="circle"/>
            <c:size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cat>
            <c:strRef>
              <c:f>Sheet２学習面!$G$55:$G$60</c:f>
              <c:strCache>
                <c:ptCount val="6"/>
                <c:pt idx="0">
                  <c:v>〇「聞く」こと</c:v>
                </c:pt>
                <c:pt idx="1">
                  <c:v>〇「話す」こと</c:v>
                </c:pt>
                <c:pt idx="2">
                  <c:v>〇「読む」こと</c:v>
                </c:pt>
                <c:pt idx="3">
                  <c:v>〇「書く」こと</c:v>
                </c:pt>
                <c:pt idx="4">
                  <c:v>〇「計算する」こと</c:v>
                </c:pt>
                <c:pt idx="5">
                  <c:v>〇「推論する」こと</c:v>
                </c:pt>
              </c:strCache>
            </c:strRef>
          </c:cat>
          <c:val>
            <c:numRef>
              <c:f>Sheet２学習面!$H$55:$H$60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12E-4F13-BB48-158449809513}"/>
            </c:ext>
          </c:extLst>
        </c:ser>
        <c:ser>
          <c:idx val="1"/>
          <c:order val="1"/>
          <c:spPr>
            <a:ln w="15875" cap="rnd">
              <a:solidFill>
                <a:schemeClr val="accent2"/>
              </a:solidFill>
              <a:round/>
            </a:ln>
            <a:effectLst/>
          </c:spPr>
          <c:marker>
            <c:symbol val="circle"/>
            <c:size val="4"/>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cat>
            <c:strRef>
              <c:f>Sheet２学習面!$G$55:$G$60</c:f>
              <c:strCache>
                <c:ptCount val="6"/>
                <c:pt idx="0">
                  <c:v>〇「聞く」こと</c:v>
                </c:pt>
                <c:pt idx="1">
                  <c:v>〇「話す」こと</c:v>
                </c:pt>
                <c:pt idx="2">
                  <c:v>〇「読む」こと</c:v>
                </c:pt>
                <c:pt idx="3">
                  <c:v>〇「書く」こと</c:v>
                </c:pt>
                <c:pt idx="4">
                  <c:v>〇「計算する」こと</c:v>
                </c:pt>
                <c:pt idx="5">
                  <c:v>〇「推論する」こと</c:v>
                </c:pt>
              </c:strCache>
            </c:strRef>
          </c:cat>
          <c:val>
            <c:numRef>
              <c:f>Sheet２学習面!$I$55:$I$60</c:f>
              <c:numCache>
                <c:formatCode>General</c:formatCode>
                <c:ptCount val="6"/>
              </c:numCache>
            </c:numRef>
          </c:val>
          <c:extLst>
            <c:ext xmlns:c16="http://schemas.microsoft.com/office/drawing/2014/chart" uri="{C3380CC4-5D6E-409C-BE32-E72D297353CC}">
              <c16:uniqueId val="{00000000-978E-4EB9-A792-19D03F0EC397}"/>
            </c:ext>
          </c:extLst>
        </c:ser>
        <c:dLbls>
          <c:showLegendKey val="0"/>
          <c:showVal val="0"/>
          <c:showCatName val="0"/>
          <c:showSerName val="0"/>
          <c:showPercent val="0"/>
          <c:showBubbleSize val="0"/>
        </c:dLbls>
        <c:axId val="577595872"/>
        <c:axId val="577598168"/>
      </c:radarChart>
      <c:catAx>
        <c:axId val="5775958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solidFill>
            <a:schemeClr val="accent1">
              <a:lumMod val="20000"/>
              <a:lumOff val="80000"/>
            </a:schemeClr>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577598168"/>
        <c:crosses val="autoZero"/>
        <c:auto val="1"/>
        <c:lblAlgn val="ctr"/>
        <c:lblOffset val="100"/>
        <c:noMultiLvlLbl val="0"/>
      </c:catAx>
      <c:valAx>
        <c:axId val="577598168"/>
        <c:scaling>
          <c:orientation val="maxMin"/>
          <c:max val="14"/>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577595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6672877605683"/>
          <c:y val="0.1074695220227964"/>
          <c:w val="0.79121050615857824"/>
          <c:h val="0.68233979388977439"/>
        </c:manualLayout>
      </c:layout>
      <c:barChart>
        <c:barDir val="col"/>
        <c:grouping val="clustered"/>
        <c:varyColors val="0"/>
        <c:ser>
          <c:idx val="0"/>
          <c:order val="0"/>
          <c:spPr>
            <a:solidFill>
              <a:schemeClr val="accent1"/>
            </a:solidFill>
            <a:ln>
              <a:noFill/>
            </a:ln>
            <a:effectLst/>
          </c:spPr>
          <c:invertIfNegative val="0"/>
          <c:cat>
            <c:strRef>
              <c:f>Sheet３行動面!$G$23:$G$24</c:f>
              <c:strCache>
                <c:ptCount val="2"/>
                <c:pt idx="0">
                  <c:v>不注意</c:v>
                </c:pt>
                <c:pt idx="1">
                  <c:v>多動性・衝動性</c:v>
                </c:pt>
              </c:strCache>
            </c:strRef>
          </c:cat>
          <c:val>
            <c:numRef>
              <c:f>Sheet３行動面!$H$23:$H$24</c:f>
              <c:numCache>
                <c:formatCode>General</c:formatCode>
                <c:ptCount val="2"/>
                <c:pt idx="0">
                  <c:v>0</c:v>
                </c:pt>
                <c:pt idx="1">
                  <c:v>0</c:v>
                </c:pt>
              </c:numCache>
            </c:numRef>
          </c:val>
          <c:extLst>
            <c:ext xmlns:c16="http://schemas.microsoft.com/office/drawing/2014/chart" uri="{C3380CC4-5D6E-409C-BE32-E72D297353CC}">
              <c16:uniqueId val="{00000000-A922-4BC6-8B50-FCDB320195FD}"/>
            </c:ext>
          </c:extLst>
        </c:ser>
        <c:dLbls>
          <c:showLegendKey val="0"/>
          <c:showVal val="0"/>
          <c:showCatName val="0"/>
          <c:showSerName val="0"/>
          <c:showPercent val="0"/>
          <c:showBubbleSize val="0"/>
        </c:dLbls>
        <c:gapWidth val="219"/>
        <c:overlap val="-27"/>
        <c:axId val="395935304"/>
        <c:axId val="395935960"/>
      </c:barChart>
      <c:catAx>
        <c:axId val="395935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395935960"/>
        <c:crosses val="autoZero"/>
        <c:auto val="1"/>
        <c:lblAlgn val="ctr"/>
        <c:lblOffset val="100"/>
        <c:noMultiLvlLbl val="0"/>
      </c:catAx>
      <c:valAx>
        <c:axId val="395935960"/>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5935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ja-JP" altLang="en-US" sz="800"/>
              <a:t>対人関係や</a:t>
            </a:r>
            <a:endParaRPr lang="en-US" altLang="ja-JP" sz="800"/>
          </a:p>
          <a:p>
            <a:pPr>
              <a:defRPr sz="800"/>
            </a:pPr>
            <a:r>
              <a:rPr lang="ja-JP" altLang="en-US" sz="800"/>
              <a:t>こだわり等</a:t>
            </a:r>
          </a:p>
        </c:rich>
      </c:tx>
      <c:layout>
        <c:manualLayout>
          <c:xMode val="edge"/>
          <c:yMode val="edge"/>
          <c:x val="0.2963173990278799"/>
          <c:y val="0.8124745887627568"/>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284786877578096"/>
          <c:y val="0.10555207814213097"/>
          <c:w val="0.68800743541954557"/>
          <c:h val="0.67565616797900263"/>
        </c:manualLayout>
      </c:layout>
      <c:barChart>
        <c:barDir val="col"/>
        <c:grouping val="clustered"/>
        <c:varyColors val="0"/>
        <c:ser>
          <c:idx val="0"/>
          <c:order val="0"/>
          <c:tx>
            <c:strRef>
              <c:f>Sheet３行動面!$G$55</c:f>
              <c:strCache>
                <c:ptCount val="1"/>
                <c:pt idx="0">
                  <c:v>対人関係やこだわり等</c:v>
                </c:pt>
              </c:strCache>
            </c:strRef>
          </c:tx>
          <c:spPr>
            <a:solidFill>
              <a:schemeClr val="accent1"/>
            </a:solidFill>
            <a:ln>
              <a:noFill/>
            </a:ln>
            <a:effectLst/>
          </c:spPr>
          <c:invertIfNegative val="0"/>
          <c:val>
            <c:numRef>
              <c:f>Sheet３行動面!$H$55</c:f>
              <c:numCache>
                <c:formatCode>General</c:formatCode>
                <c:ptCount val="1"/>
                <c:pt idx="0">
                  <c:v>0</c:v>
                </c:pt>
              </c:numCache>
            </c:numRef>
          </c:val>
          <c:extLst>
            <c:ext xmlns:c16="http://schemas.microsoft.com/office/drawing/2014/chart" uri="{C3380CC4-5D6E-409C-BE32-E72D297353CC}">
              <c16:uniqueId val="{00000000-83F1-408C-9E64-8A23B137C357}"/>
            </c:ext>
          </c:extLst>
        </c:ser>
        <c:dLbls>
          <c:showLegendKey val="0"/>
          <c:showVal val="0"/>
          <c:showCatName val="0"/>
          <c:showSerName val="0"/>
          <c:showPercent val="0"/>
          <c:showBubbleSize val="0"/>
        </c:dLbls>
        <c:gapWidth val="219"/>
        <c:overlap val="-27"/>
        <c:axId val="397819608"/>
        <c:axId val="397814360"/>
      </c:barChart>
      <c:catAx>
        <c:axId val="397819608"/>
        <c:scaling>
          <c:orientation val="minMax"/>
        </c:scaling>
        <c:delete val="1"/>
        <c:axPos val="b"/>
        <c:majorTickMark val="none"/>
        <c:minorTickMark val="none"/>
        <c:tickLblPos val="nextTo"/>
        <c:crossAx val="397814360"/>
        <c:crosses val="autoZero"/>
        <c:auto val="0"/>
        <c:lblAlgn val="ctr"/>
        <c:lblOffset val="100"/>
        <c:noMultiLvlLbl val="0"/>
      </c:catAx>
      <c:valAx>
        <c:axId val="397814360"/>
        <c:scaling>
          <c:orientation val="minMax"/>
          <c:max val="22"/>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7819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不注意　多動性</a:t>
            </a:r>
            <a:r>
              <a:rPr lang="en-US" altLang="ja-JP" sz="1100"/>
              <a:t>‐</a:t>
            </a:r>
            <a:r>
              <a:rPr lang="ja-JP" altLang="en-US" sz="1100"/>
              <a:t>衝動性</a:t>
            </a:r>
            <a:endParaRPr lang="en-US" altLang="ja-JP" sz="1100"/>
          </a:p>
        </c:rich>
      </c:tx>
      <c:layout>
        <c:manualLayout>
          <c:xMode val="edge"/>
          <c:yMode val="edge"/>
          <c:x val="0.20154914180316794"/>
          <c:y val="6.0231689529900968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10668802203279"/>
          <c:y val="0.20469761545301643"/>
          <c:w val="0.79121050615857824"/>
          <c:h val="0.6667323556438336"/>
        </c:manualLayout>
      </c:layout>
      <c:barChart>
        <c:barDir val="col"/>
        <c:grouping val="clustered"/>
        <c:varyColors val="0"/>
        <c:ser>
          <c:idx val="0"/>
          <c:order val="0"/>
          <c:spPr>
            <a:solidFill>
              <a:schemeClr val="accent1"/>
            </a:solidFill>
            <a:ln>
              <a:noFill/>
            </a:ln>
            <a:effectLst/>
          </c:spPr>
          <c:invertIfNegative val="0"/>
          <c:cat>
            <c:strRef>
              <c:f>Sheet３行動面!$G$23:$G$24</c:f>
              <c:strCache>
                <c:ptCount val="2"/>
                <c:pt idx="0">
                  <c:v>不注意</c:v>
                </c:pt>
                <c:pt idx="1">
                  <c:v>多動性・衝動性</c:v>
                </c:pt>
              </c:strCache>
            </c:strRef>
          </c:cat>
          <c:val>
            <c:numRef>
              <c:f>Sheet３行動面!$H$23:$H$24</c:f>
              <c:numCache>
                <c:formatCode>General</c:formatCode>
                <c:ptCount val="2"/>
                <c:pt idx="0">
                  <c:v>0</c:v>
                </c:pt>
                <c:pt idx="1">
                  <c:v>0</c:v>
                </c:pt>
              </c:numCache>
            </c:numRef>
          </c:val>
          <c:extLst>
            <c:ext xmlns:c16="http://schemas.microsoft.com/office/drawing/2014/chart" uri="{C3380CC4-5D6E-409C-BE32-E72D297353CC}">
              <c16:uniqueId val="{00000000-CDB1-41E8-B1A7-CE032A302C6C}"/>
            </c:ext>
          </c:extLst>
        </c:ser>
        <c:dLbls>
          <c:showLegendKey val="0"/>
          <c:showVal val="0"/>
          <c:showCatName val="0"/>
          <c:showSerName val="0"/>
          <c:showPercent val="0"/>
          <c:showBubbleSize val="0"/>
        </c:dLbls>
        <c:gapWidth val="219"/>
        <c:overlap val="-27"/>
        <c:axId val="395935304"/>
        <c:axId val="395935960"/>
      </c:barChart>
      <c:catAx>
        <c:axId val="395935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5935960"/>
        <c:crosses val="autoZero"/>
        <c:auto val="1"/>
        <c:lblAlgn val="ctr"/>
        <c:lblOffset val="100"/>
        <c:noMultiLvlLbl val="0"/>
      </c:catAx>
      <c:valAx>
        <c:axId val="395935960"/>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5935304"/>
        <c:crosses val="autoZero"/>
        <c:crossBetween val="between"/>
      </c:valAx>
      <c:spPr>
        <a:noFill/>
        <a:ln>
          <a:solidFill>
            <a:schemeClr val="tx1"/>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対人関係や</a:t>
            </a:r>
            <a:endParaRPr lang="en-US" altLang="ja-JP" sz="1100"/>
          </a:p>
          <a:p>
            <a:pPr>
              <a:defRPr sz="1100"/>
            </a:pPr>
            <a:r>
              <a:rPr lang="ja-JP" altLang="en-US" sz="1100"/>
              <a:t>こだわり等</a:t>
            </a:r>
          </a:p>
        </c:rich>
      </c:tx>
      <c:layout>
        <c:manualLayout>
          <c:xMode val="edge"/>
          <c:yMode val="edge"/>
          <c:x val="0.30945954055776093"/>
          <c:y val="2.3148148148148147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385120871231095"/>
          <c:y val="0.21694444444444444"/>
          <c:w val="0.68800743541954557"/>
          <c:h val="0.67565616797900263"/>
        </c:manualLayout>
      </c:layout>
      <c:barChart>
        <c:barDir val="col"/>
        <c:grouping val="clustered"/>
        <c:varyColors val="0"/>
        <c:ser>
          <c:idx val="0"/>
          <c:order val="0"/>
          <c:tx>
            <c:strRef>
              <c:f>Sheet３行動面!$G$55</c:f>
              <c:strCache>
                <c:ptCount val="1"/>
                <c:pt idx="0">
                  <c:v>対人関係やこだわり等</c:v>
                </c:pt>
              </c:strCache>
            </c:strRef>
          </c:tx>
          <c:spPr>
            <a:solidFill>
              <a:schemeClr val="accent1"/>
            </a:solidFill>
            <a:ln>
              <a:noFill/>
            </a:ln>
            <a:effectLst/>
          </c:spPr>
          <c:invertIfNegative val="0"/>
          <c:val>
            <c:numRef>
              <c:f>Sheet３行動面!$H$55</c:f>
              <c:numCache>
                <c:formatCode>General</c:formatCode>
                <c:ptCount val="1"/>
                <c:pt idx="0">
                  <c:v>0</c:v>
                </c:pt>
              </c:numCache>
            </c:numRef>
          </c:val>
          <c:extLst>
            <c:ext xmlns:c16="http://schemas.microsoft.com/office/drawing/2014/chart" uri="{C3380CC4-5D6E-409C-BE32-E72D297353CC}">
              <c16:uniqueId val="{00000000-1B98-4570-BD1B-9034A7259CFF}"/>
            </c:ext>
          </c:extLst>
        </c:ser>
        <c:dLbls>
          <c:showLegendKey val="0"/>
          <c:showVal val="0"/>
          <c:showCatName val="0"/>
          <c:showSerName val="0"/>
          <c:showPercent val="0"/>
          <c:showBubbleSize val="0"/>
        </c:dLbls>
        <c:gapWidth val="219"/>
        <c:overlap val="-27"/>
        <c:axId val="397819608"/>
        <c:axId val="397814360"/>
      </c:barChart>
      <c:catAx>
        <c:axId val="397819608"/>
        <c:scaling>
          <c:orientation val="minMax"/>
        </c:scaling>
        <c:delete val="1"/>
        <c:axPos val="b"/>
        <c:majorTickMark val="none"/>
        <c:minorTickMark val="none"/>
        <c:tickLblPos val="nextTo"/>
        <c:crossAx val="397814360"/>
        <c:crosses val="autoZero"/>
        <c:auto val="0"/>
        <c:lblAlgn val="ctr"/>
        <c:lblOffset val="100"/>
        <c:noMultiLvlLbl val="0"/>
      </c:catAx>
      <c:valAx>
        <c:axId val="397814360"/>
        <c:scaling>
          <c:orientation val="minMax"/>
          <c:max val="22"/>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7819608"/>
        <c:crosses val="autoZero"/>
        <c:crossBetween val="between"/>
      </c:valAx>
      <c:spPr>
        <a:noFill/>
        <a:ln>
          <a:solidFill>
            <a:sysClr val="windowText" lastClr="000000"/>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5798817830698"/>
          <c:y val="7.9961009960604276E-2"/>
          <c:w val="0.60435243155581164"/>
          <c:h val="0.75803751621055693"/>
        </c:manualLayout>
      </c:layout>
      <c:radarChart>
        <c:radarStyle val="marker"/>
        <c:varyColors val="0"/>
        <c:ser>
          <c:idx val="0"/>
          <c:order val="0"/>
          <c:spPr>
            <a:ln w="15875" cap="rnd">
              <a:solidFill>
                <a:schemeClr val="tx1"/>
              </a:solidFill>
              <a:round/>
            </a:ln>
            <a:effectLst/>
          </c:spPr>
          <c:marker>
            <c:symbol val="circle"/>
            <c:size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cat>
            <c:strRef>
              <c:f>自立活動!$F$52:$F$57</c:f>
              <c:strCache>
                <c:ptCount val="6"/>
                <c:pt idx="0">
                  <c:v>〇「聞く」こと</c:v>
                </c:pt>
                <c:pt idx="1">
                  <c:v>〇「話す」こと</c:v>
                </c:pt>
                <c:pt idx="2">
                  <c:v>〇「読む」こと</c:v>
                </c:pt>
                <c:pt idx="3">
                  <c:v>〇「書く」こと</c:v>
                </c:pt>
                <c:pt idx="4">
                  <c:v>〇「計算する」こと</c:v>
                </c:pt>
                <c:pt idx="5">
                  <c:v>〇「推論する」こと</c:v>
                </c:pt>
              </c:strCache>
            </c:strRef>
          </c:cat>
          <c:val>
            <c:numRef>
              <c:f>自立活動!$G$52:$G$57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F18-4CF8-AC4B-CD9B5D5B911D}"/>
            </c:ext>
          </c:extLst>
        </c:ser>
        <c:ser>
          <c:idx val="1"/>
          <c:order val="1"/>
          <c:spPr>
            <a:ln w="15875" cap="rnd">
              <a:solidFill>
                <a:schemeClr val="accent2"/>
              </a:solidFill>
              <a:round/>
            </a:ln>
            <a:effectLst/>
          </c:spPr>
          <c:marker>
            <c:symbol val="circle"/>
            <c:size val="4"/>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cat>
            <c:strRef>
              <c:f>自立活動!$F$52:$F$57</c:f>
              <c:strCache>
                <c:ptCount val="6"/>
                <c:pt idx="0">
                  <c:v>〇「聞く」こと</c:v>
                </c:pt>
                <c:pt idx="1">
                  <c:v>〇「話す」こと</c:v>
                </c:pt>
                <c:pt idx="2">
                  <c:v>〇「読む」こと</c:v>
                </c:pt>
                <c:pt idx="3">
                  <c:v>〇「書く」こと</c:v>
                </c:pt>
                <c:pt idx="4">
                  <c:v>〇「計算する」こと</c:v>
                </c:pt>
                <c:pt idx="5">
                  <c:v>〇「推論する」こと</c:v>
                </c:pt>
              </c:strCache>
            </c:strRef>
          </c:cat>
          <c:val>
            <c:numRef>
              <c:f>自立活動!$H$52:$H$57</c:f>
              <c:numCache>
                <c:formatCode>General</c:formatCode>
                <c:ptCount val="6"/>
              </c:numCache>
            </c:numRef>
          </c:val>
          <c:extLst>
            <c:ext xmlns:c16="http://schemas.microsoft.com/office/drawing/2014/chart" uri="{C3380CC4-5D6E-409C-BE32-E72D297353CC}">
              <c16:uniqueId val="{00000001-4F18-4CF8-AC4B-CD9B5D5B911D}"/>
            </c:ext>
          </c:extLst>
        </c:ser>
        <c:dLbls>
          <c:showLegendKey val="0"/>
          <c:showVal val="0"/>
          <c:showCatName val="0"/>
          <c:showSerName val="0"/>
          <c:showPercent val="0"/>
          <c:showBubbleSize val="0"/>
        </c:dLbls>
        <c:axId val="577595872"/>
        <c:axId val="577598168"/>
      </c:radarChart>
      <c:catAx>
        <c:axId val="5775958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solidFill>
            <a:schemeClr val="accent1">
              <a:lumMod val="20000"/>
              <a:lumOff val="80000"/>
            </a:schemeClr>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577598168"/>
        <c:crosses val="autoZero"/>
        <c:auto val="1"/>
        <c:lblAlgn val="ctr"/>
        <c:lblOffset val="100"/>
        <c:noMultiLvlLbl val="0"/>
      </c:catAx>
      <c:valAx>
        <c:axId val="577598168"/>
        <c:scaling>
          <c:orientation val="maxMin"/>
          <c:max val="14"/>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577595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11.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12.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13.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14.xml.rels><?xml version="1.0" encoding="UTF-8" standalone="yes"?>
<Relationships xmlns="http://schemas.openxmlformats.org/package/2006/relationships"><Relationship Id="rId1" Type="http://schemas.openxmlformats.org/officeDocument/2006/relationships/hyperlink" Target="#Sheet&#65299;&#34892;&#21205;&#38754;!A1"/></Relationships>
</file>

<file path=xl/drawings/_rels/drawing15.xml.rels><?xml version="1.0" encoding="UTF-8" standalone="yes"?>
<Relationships xmlns="http://schemas.openxmlformats.org/package/2006/relationships"><Relationship Id="rId1" Type="http://schemas.openxmlformats.org/officeDocument/2006/relationships/hyperlink" Target="#Sheet&#65299;&#34892;&#21205;&#38754;!A1"/></Relationships>
</file>

<file path=xl/drawings/_rels/drawing16.xml.rels><?xml version="1.0" encoding="UTF-8" standalone="yes"?>
<Relationships xmlns="http://schemas.openxmlformats.org/package/2006/relationships"><Relationship Id="rId1" Type="http://schemas.openxmlformats.org/officeDocument/2006/relationships/hyperlink" Target="#Sheet&#65299;&#34892;&#21205;&#38754;!A1"/></Relationships>
</file>

<file path=xl/drawings/_rels/drawing1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8.xml.rels><?xml version="1.0" encoding="UTF-8" standalone="yes"?>
<Relationships xmlns="http://schemas.openxmlformats.org/package/2006/relationships"><Relationship Id="rId1" Type="http://schemas.openxmlformats.org/officeDocument/2006/relationships/hyperlink" Target="#Sheet&#65299;&#34892;&#21205;&#38754;!A1"/></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8.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drawing9.xml.rels><?xml version="1.0" encoding="UTF-8" standalone="yes"?>
<Relationships xmlns="http://schemas.openxmlformats.org/package/2006/relationships"><Relationship Id="rId1" Type="http://schemas.openxmlformats.org/officeDocument/2006/relationships/hyperlink" Target="#Sheet&#65298;&#23398;&#32722;&#38754;!A1"/></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5</xdr:col>
      <xdr:colOff>184151</xdr:colOff>
      <xdr:row>13</xdr:row>
      <xdr:rowOff>1321224</xdr:rowOff>
    </xdr:from>
    <xdr:to>
      <xdr:col>7</xdr:col>
      <xdr:colOff>1004359</xdr:colOff>
      <xdr:row>17</xdr:row>
      <xdr:rowOff>124460</xdr:rowOff>
    </xdr:to>
    <xdr:sp macro="" textlink="">
      <xdr:nvSpPr>
        <xdr:cNvPr id="10249" name="Rectangle 9">
          <a:extLst>
            <a:ext uri="{FF2B5EF4-FFF2-40B4-BE49-F238E27FC236}">
              <a16:creationId xmlns:a16="http://schemas.microsoft.com/office/drawing/2014/main" id="{00000000-0008-0000-0000-000009280000}"/>
            </a:ext>
          </a:extLst>
        </xdr:cNvPr>
        <xdr:cNvSpPr>
          <a:spLocks noChangeArrowheads="1"/>
        </xdr:cNvSpPr>
      </xdr:nvSpPr>
      <xdr:spPr bwMode="auto">
        <a:xfrm>
          <a:off x="3613151" y="7775364"/>
          <a:ext cx="2191808" cy="98255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300" b="0" i="0" u="none" strike="noStrike" baseline="0">
              <a:solidFill>
                <a:srgbClr val="000000"/>
              </a:solidFill>
              <a:latin typeface="游明朝"/>
              <a:ea typeface="游明朝"/>
            </a:rPr>
            <a:t>　</a:t>
          </a:r>
          <a:endParaRPr lang="ja-JP" altLang="en-US" sz="300" b="0" i="0" u="none" strike="noStrike" baseline="0">
            <a:solidFill>
              <a:srgbClr val="000000"/>
            </a:solidFill>
            <a:latin typeface="ＭＳ 明朝"/>
            <a:ea typeface="ＭＳ 明朝"/>
          </a:endParaRPr>
        </a:p>
        <a:p>
          <a:pPr algn="l" rtl="0">
            <a:lnSpc>
              <a:spcPts val="16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山梨県総合教育センター　　　　　相談支援センター</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6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特別支援教育担当</a:t>
          </a:r>
        </a:p>
        <a:p>
          <a:pPr algn="l" rtl="0">
            <a:lnSpc>
              <a:spcPts val="1600"/>
            </a:lnSpc>
            <a:defRPr sz="1000"/>
          </a:pPr>
          <a:r>
            <a:rPr lang="ja-JP" altLang="en-US" sz="1050" b="0" i="0" u="none" strike="noStrike" baseline="0">
              <a:solidFill>
                <a:schemeClr val="tx1"/>
              </a:solidFill>
              <a:latin typeface="ＭＳ ゴシック" panose="020B0609070205080204" pitchFamily="49" charset="-128"/>
              <a:ea typeface="ＭＳ ゴシック" panose="020B0609070205080204" pitchFamily="49" charset="-128"/>
            </a:rPr>
            <a:t>Tel・Fax：055-263-4606(直通)</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47625</xdr:rowOff>
        </xdr:from>
        <xdr:to>
          <xdr:col>8</xdr:col>
          <xdr:colOff>504825</xdr:colOff>
          <xdr:row>32</xdr:row>
          <xdr:rowOff>123825</xdr:rowOff>
        </xdr:to>
        <xdr:sp macro="" textlink="">
          <xdr:nvSpPr>
            <xdr:cNvPr id="36865" name="Object 1" hidden="1">
              <a:extLst>
                <a:ext uri="{63B3BB69-23CF-44E3-9099-C40C66FF867C}">
                  <a14:compatExt spid="_x0000_s36865"/>
                </a:ext>
                <a:ext uri="{FF2B5EF4-FFF2-40B4-BE49-F238E27FC236}">
                  <a16:creationId xmlns:a16="http://schemas.microsoft.com/office/drawing/2014/main" id="{00000000-0008-0000-0700-0000019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238125</xdr:colOff>
      <xdr:row>2</xdr:row>
      <xdr:rowOff>159385</xdr:rowOff>
    </xdr:from>
    <xdr:to>
      <xdr:col>8</xdr:col>
      <xdr:colOff>258445</xdr:colOff>
      <xdr:row>5</xdr:row>
      <xdr:rowOff>67945</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4932045" y="616585"/>
          <a:ext cx="69088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0</xdr:rowOff>
        </xdr:from>
        <xdr:to>
          <xdr:col>8</xdr:col>
          <xdr:colOff>485775</xdr:colOff>
          <xdr:row>25</xdr:row>
          <xdr:rowOff>152400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0800-0000018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238125</xdr:colOff>
      <xdr:row>2</xdr:row>
      <xdr:rowOff>159385</xdr:rowOff>
    </xdr:from>
    <xdr:to>
      <xdr:col>8</xdr:col>
      <xdr:colOff>258445</xdr:colOff>
      <xdr:row>5</xdr:row>
      <xdr:rowOff>67945</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4932045" y="616585"/>
          <a:ext cx="69088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0</xdr:rowOff>
        </xdr:from>
        <xdr:to>
          <xdr:col>8</xdr:col>
          <xdr:colOff>476250</xdr:colOff>
          <xdr:row>25</xdr:row>
          <xdr:rowOff>209550</xdr:rowOff>
        </xdr:to>
        <xdr:sp macro="" textlink="">
          <xdr:nvSpPr>
            <xdr:cNvPr id="33794" name="Object 2" hidden="1">
              <a:extLst>
                <a:ext uri="{63B3BB69-23CF-44E3-9099-C40C66FF867C}">
                  <a14:compatExt spid="_x0000_s33794"/>
                </a:ext>
                <a:ext uri="{FF2B5EF4-FFF2-40B4-BE49-F238E27FC236}">
                  <a16:creationId xmlns:a16="http://schemas.microsoft.com/office/drawing/2014/main" id="{00000000-0008-0000-0900-0000028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238125</xdr:colOff>
      <xdr:row>2</xdr:row>
      <xdr:rowOff>159385</xdr:rowOff>
    </xdr:from>
    <xdr:to>
      <xdr:col>8</xdr:col>
      <xdr:colOff>258445</xdr:colOff>
      <xdr:row>5</xdr:row>
      <xdr:rowOff>67945</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4905375" y="616585"/>
          <a:ext cx="68707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0</xdr:row>
          <xdr:rowOff>0</xdr:rowOff>
        </xdr:from>
        <xdr:to>
          <xdr:col>8</xdr:col>
          <xdr:colOff>523875</xdr:colOff>
          <xdr:row>18</xdr:row>
          <xdr:rowOff>85725</xdr:rowOff>
        </xdr:to>
        <xdr:sp macro="" textlink="">
          <xdr:nvSpPr>
            <xdr:cNvPr id="37890" name="Object 2" hidden="1">
              <a:extLst>
                <a:ext uri="{63B3BB69-23CF-44E3-9099-C40C66FF867C}">
                  <a14:compatExt spid="_x0000_s37890"/>
                </a:ext>
                <a:ext uri="{FF2B5EF4-FFF2-40B4-BE49-F238E27FC236}">
                  <a16:creationId xmlns:a16="http://schemas.microsoft.com/office/drawing/2014/main" id="{00000000-0008-0000-0A00-0000029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238125</xdr:colOff>
      <xdr:row>2</xdr:row>
      <xdr:rowOff>159385</xdr:rowOff>
    </xdr:from>
    <xdr:to>
      <xdr:col>8</xdr:col>
      <xdr:colOff>258445</xdr:colOff>
      <xdr:row>5</xdr:row>
      <xdr:rowOff>67945</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4932045" y="616585"/>
          <a:ext cx="69088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0</xdr:rowOff>
        </xdr:from>
        <xdr:to>
          <xdr:col>8</xdr:col>
          <xdr:colOff>504825</xdr:colOff>
          <xdr:row>38</xdr:row>
          <xdr:rowOff>47625</xdr:rowOff>
        </xdr:to>
        <xdr:sp macro="" textlink="">
          <xdr:nvSpPr>
            <xdr:cNvPr id="38916" name="Object 4" hidden="1">
              <a:extLst>
                <a:ext uri="{63B3BB69-23CF-44E3-9099-C40C66FF867C}">
                  <a14:compatExt spid="_x0000_s38916"/>
                </a:ext>
                <a:ext uri="{FF2B5EF4-FFF2-40B4-BE49-F238E27FC236}">
                  <a16:creationId xmlns:a16="http://schemas.microsoft.com/office/drawing/2014/main" id="{00000000-0008-0000-0B00-0000049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579120</xdr:colOff>
      <xdr:row>1</xdr:row>
      <xdr:rowOff>30480</xdr:rowOff>
    </xdr:from>
    <xdr:to>
      <xdr:col>8</xdr:col>
      <xdr:colOff>502920</xdr:colOff>
      <xdr:row>3</xdr:row>
      <xdr:rowOff>167640</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5273040" y="259080"/>
          <a:ext cx="59436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40</xdr:row>
          <xdr:rowOff>0</xdr:rowOff>
        </xdr:from>
        <xdr:to>
          <xdr:col>8</xdr:col>
          <xdr:colOff>504825</xdr:colOff>
          <xdr:row>56</xdr:row>
          <xdr:rowOff>95250</xdr:rowOff>
        </xdr:to>
        <xdr:sp macro="" textlink="">
          <xdr:nvSpPr>
            <xdr:cNvPr id="38917" name="Object 5" hidden="1">
              <a:extLst>
                <a:ext uri="{63B3BB69-23CF-44E3-9099-C40C66FF867C}">
                  <a14:compatExt spid="_x0000_s38917"/>
                </a:ext>
                <a:ext uri="{FF2B5EF4-FFF2-40B4-BE49-F238E27FC236}">
                  <a16:creationId xmlns:a16="http://schemas.microsoft.com/office/drawing/2014/main" id="{00000000-0008-0000-0B00-0000059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0</xdr:row>
          <xdr:rowOff>0</xdr:rowOff>
        </xdr:from>
        <xdr:to>
          <xdr:col>8</xdr:col>
          <xdr:colOff>476250</xdr:colOff>
          <xdr:row>38</xdr:row>
          <xdr:rowOff>133350</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C00-000001A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579120</xdr:colOff>
      <xdr:row>1</xdr:row>
      <xdr:rowOff>30480</xdr:rowOff>
    </xdr:from>
    <xdr:to>
      <xdr:col>8</xdr:col>
      <xdr:colOff>502920</xdr:colOff>
      <xdr:row>3</xdr:row>
      <xdr:rowOff>167640</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5273040" y="259080"/>
          <a:ext cx="59436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39</xdr:row>
          <xdr:rowOff>171450</xdr:rowOff>
        </xdr:from>
        <xdr:to>
          <xdr:col>8</xdr:col>
          <xdr:colOff>476250</xdr:colOff>
          <xdr:row>53</xdr:row>
          <xdr:rowOff>57150</xdr:rowOff>
        </xdr:to>
        <xdr:sp macro="" textlink="">
          <xdr:nvSpPr>
            <xdr:cNvPr id="40962" name="Object 2" hidden="1">
              <a:extLst>
                <a:ext uri="{63B3BB69-23CF-44E3-9099-C40C66FF867C}">
                  <a14:compatExt spid="_x0000_s40962"/>
                </a:ext>
                <a:ext uri="{FF2B5EF4-FFF2-40B4-BE49-F238E27FC236}">
                  <a16:creationId xmlns:a16="http://schemas.microsoft.com/office/drawing/2014/main" id="{00000000-0008-0000-0C00-000002A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0</xdr:row>
          <xdr:rowOff>0</xdr:rowOff>
        </xdr:from>
        <xdr:to>
          <xdr:col>8</xdr:col>
          <xdr:colOff>514350</xdr:colOff>
          <xdr:row>38</xdr:row>
          <xdr:rowOff>209550</xdr:rowOff>
        </xdr:to>
        <xdr:sp macro="" textlink="">
          <xdr:nvSpPr>
            <xdr:cNvPr id="39937" name="Object 1" hidden="1">
              <a:extLst>
                <a:ext uri="{63B3BB69-23CF-44E3-9099-C40C66FF867C}">
                  <a14:compatExt spid="_x0000_s39937"/>
                </a:ext>
                <a:ext uri="{FF2B5EF4-FFF2-40B4-BE49-F238E27FC236}">
                  <a16:creationId xmlns:a16="http://schemas.microsoft.com/office/drawing/2014/main" id="{00000000-0008-0000-0D00-0000019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655320</xdr:colOff>
      <xdr:row>0</xdr:row>
      <xdr:rowOff>53340</xdr:rowOff>
    </xdr:from>
    <xdr:to>
      <xdr:col>8</xdr:col>
      <xdr:colOff>579120</xdr:colOff>
      <xdr:row>2</xdr:row>
      <xdr:rowOff>190500</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5349240" y="53340"/>
          <a:ext cx="59436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39</xdr:row>
          <xdr:rowOff>95250</xdr:rowOff>
        </xdr:from>
        <xdr:to>
          <xdr:col>8</xdr:col>
          <xdr:colOff>466725</xdr:colOff>
          <xdr:row>75</xdr:row>
          <xdr:rowOff>85725</xdr:rowOff>
        </xdr:to>
        <xdr:sp macro="" textlink="">
          <xdr:nvSpPr>
            <xdr:cNvPr id="39938" name="Object 2" hidden="1">
              <a:extLst>
                <a:ext uri="{63B3BB69-23CF-44E3-9099-C40C66FF867C}">
                  <a14:compatExt spid="_x0000_s39938"/>
                </a:ext>
                <a:ext uri="{FF2B5EF4-FFF2-40B4-BE49-F238E27FC236}">
                  <a16:creationId xmlns:a16="http://schemas.microsoft.com/office/drawing/2014/main" id="{00000000-0008-0000-0D00-0000029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4</xdr:col>
      <xdr:colOff>441324</xdr:colOff>
      <xdr:row>32</xdr:row>
      <xdr:rowOff>83821</xdr:rowOff>
    </xdr:from>
    <xdr:to>
      <xdr:col>10</xdr:col>
      <xdr:colOff>523575</xdr:colOff>
      <xdr:row>43</xdr:row>
      <xdr:rowOff>141764</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7956549" y="7980046"/>
          <a:ext cx="4197051" cy="2677318"/>
          <a:chOff x="119386" y="8740892"/>
          <a:chExt cx="5661025" cy="3774017"/>
        </a:xfrm>
      </xdr:grpSpPr>
      <xdr:graphicFrame macro="">
        <xdr:nvGraphicFramePr>
          <xdr:cNvPr id="3" name="グラフ 2">
            <a:extLst>
              <a:ext uri="{FF2B5EF4-FFF2-40B4-BE49-F238E27FC236}">
                <a16:creationId xmlns:a16="http://schemas.microsoft.com/office/drawing/2014/main" id="{00000000-0008-0000-0E00-000003000000}"/>
              </a:ext>
            </a:extLst>
          </xdr:cNvPr>
          <xdr:cNvGraphicFramePr>
            <a:graphicFrameLocks/>
          </xdr:cNvGraphicFramePr>
        </xdr:nvGraphicFramePr>
        <xdr:xfrm>
          <a:off x="119386" y="8740892"/>
          <a:ext cx="5661025" cy="377401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六角形 3">
            <a:extLst>
              <a:ext uri="{FF2B5EF4-FFF2-40B4-BE49-F238E27FC236}">
                <a16:creationId xmlns:a16="http://schemas.microsoft.com/office/drawing/2014/main" id="{00000000-0008-0000-0E00-000004000000}"/>
              </a:ext>
            </a:extLst>
          </xdr:cNvPr>
          <xdr:cNvSpPr/>
        </xdr:nvSpPr>
        <xdr:spPr>
          <a:xfrm rot="1726611">
            <a:off x="2513994" y="10229362"/>
            <a:ext cx="920201" cy="795961"/>
          </a:xfrm>
          <a:prstGeom prst="hexagon">
            <a:avLst>
              <a:gd name="adj" fmla="val 29551"/>
              <a:gd name="vf" fmla="val 115470"/>
            </a:avLst>
          </a:prstGeom>
          <a:solidFill>
            <a:schemeClr val="accent1">
              <a:lumMod val="40000"/>
              <a:lumOff val="60000"/>
              <a:alpha val="4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六角形 4">
            <a:extLst>
              <a:ext uri="{FF2B5EF4-FFF2-40B4-BE49-F238E27FC236}">
                <a16:creationId xmlns:a16="http://schemas.microsoft.com/office/drawing/2014/main" id="{00000000-0008-0000-0E00-000005000000}"/>
              </a:ext>
            </a:extLst>
          </xdr:cNvPr>
          <xdr:cNvSpPr/>
        </xdr:nvSpPr>
        <xdr:spPr>
          <a:xfrm rot="1773843">
            <a:off x="2744489" y="10438776"/>
            <a:ext cx="413300" cy="389219"/>
          </a:xfrm>
          <a:prstGeom prst="hexagon">
            <a:avLst/>
          </a:prstGeom>
          <a:solidFill>
            <a:srgbClr val="FFFF00">
              <a:alpha val="4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457200</xdr:colOff>
      <xdr:row>28</xdr:row>
      <xdr:rowOff>163830</xdr:rowOff>
    </xdr:from>
    <xdr:to>
      <xdr:col>6</xdr:col>
      <xdr:colOff>335280</xdr:colOff>
      <xdr:row>31</xdr:row>
      <xdr:rowOff>53340</xdr:rowOff>
    </xdr:to>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7955280" y="7151370"/>
          <a:ext cx="1219200" cy="643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自立活動</a:t>
          </a:r>
          <a:endParaRPr kumimoji="1" lang="en-US" altLang="ja-JP" sz="1100"/>
        </a:p>
        <a:p>
          <a:r>
            <a:rPr kumimoji="1" lang="ja-JP" altLang="en-US" sz="1100"/>
            <a:t>６区分２７項目</a:t>
          </a:r>
        </a:p>
      </xdr:txBody>
    </xdr:sp>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38100</xdr:rowOff>
        </xdr:from>
        <xdr:to>
          <xdr:col>8</xdr:col>
          <xdr:colOff>504825</xdr:colOff>
          <xdr:row>39</xdr:row>
          <xdr:rowOff>19050</xdr:rowOff>
        </xdr:to>
        <xdr:sp macro="" textlink="">
          <xdr:nvSpPr>
            <xdr:cNvPr id="41985" name="Object 1" hidden="1">
              <a:extLst>
                <a:ext uri="{63B3BB69-23CF-44E3-9099-C40C66FF867C}">
                  <a14:compatExt spid="_x0000_s41985"/>
                </a:ext>
                <a:ext uri="{FF2B5EF4-FFF2-40B4-BE49-F238E27FC236}">
                  <a16:creationId xmlns:a16="http://schemas.microsoft.com/office/drawing/2014/main" id="{00000000-0008-0000-0F00-000001A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579120</xdr:colOff>
      <xdr:row>1</xdr:row>
      <xdr:rowOff>30480</xdr:rowOff>
    </xdr:from>
    <xdr:to>
      <xdr:col>8</xdr:col>
      <xdr:colOff>502920</xdr:colOff>
      <xdr:row>3</xdr:row>
      <xdr:rowOff>167640</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273040" y="259080"/>
          <a:ext cx="59436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12</xdr:row>
          <xdr:rowOff>228600</xdr:rowOff>
        </xdr:from>
        <xdr:to>
          <xdr:col>1</xdr:col>
          <xdr:colOff>1419225</xdr:colOff>
          <xdr:row>14</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チック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0</xdr:rowOff>
        </xdr:from>
        <xdr:to>
          <xdr:col>1</xdr:col>
          <xdr:colOff>609600</xdr:colOff>
          <xdr:row>15</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xdr:row>
          <xdr:rowOff>0</xdr:rowOff>
        </xdr:from>
        <xdr:to>
          <xdr:col>3</xdr:col>
          <xdr:colOff>1000125</xdr:colOff>
          <xdr:row>13</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発作がある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xdr:row>
          <xdr:rowOff>228600</xdr:rowOff>
        </xdr:from>
        <xdr:to>
          <xdr:col>3</xdr:col>
          <xdr:colOff>1181100</xdr:colOff>
          <xdr:row>14</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選択性緘黙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0</xdr:rowOff>
        </xdr:from>
        <xdr:to>
          <xdr:col>3</xdr:col>
          <xdr:colOff>1162050</xdr:colOff>
          <xdr:row>15</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虚言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228600</xdr:rowOff>
        </xdr:from>
        <xdr:to>
          <xdr:col>3</xdr:col>
          <xdr:colOff>609600</xdr:colOff>
          <xdr:row>16</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228600</xdr:rowOff>
        </xdr:from>
        <xdr:to>
          <xdr:col>3</xdr:col>
          <xdr:colOff>609600</xdr:colOff>
          <xdr:row>16</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0</xdr:rowOff>
        </xdr:from>
        <xdr:to>
          <xdr:col>5</xdr:col>
          <xdr:colOff>1152525</xdr:colOff>
          <xdr:row>13</xdr:row>
          <xdr:rowOff>28575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服薬している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228600</xdr:rowOff>
        </xdr:from>
        <xdr:to>
          <xdr:col>5</xdr:col>
          <xdr:colOff>1123950</xdr:colOff>
          <xdr:row>14</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吃音(どもり)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14</xdr:row>
          <xdr:rowOff>0</xdr:rowOff>
        </xdr:from>
        <xdr:to>
          <xdr:col>6</xdr:col>
          <xdr:colOff>19050</xdr:colOff>
          <xdr:row>15</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自傷行動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14</xdr:row>
          <xdr:rowOff>228600</xdr:rowOff>
        </xdr:from>
        <xdr:to>
          <xdr:col>5</xdr:col>
          <xdr:colOff>609600</xdr:colOff>
          <xdr:row>16</xdr:row>
          <xdr:rowOff>28575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14</xdr:row>
          <xdr:rowOff>228600</xdr:rowOff>
        </xdr:from>
        <xdr:to>
          <xdr:col>5</xdr:col>
          <xdr:colOff>609600</xdr:colOff>
          <xdr:row>16</xdr:row>
          <xdr:rowOff>28575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0</xdr:rowOff>
        </xdr:from>
        <xdr:to>
          <xdr:col>1</xdr:col>
          <xdr:colOff>1304925</xdr:colOff>
          <xdr:row>15</xdr:row>
          <xdr:rowOff>28575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1304925</xdr:colOff>
          <xdr:row>16</xdr:row>
          <xdr:rowOff>28575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228600</xdr:rowOff>
        </xdr:from>
        <xdr:to>
          <xdr:col>3</xdr:col>
          <xdr:colOff>1171575</xdr:colOff>
          <xdr:row>16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登校渋り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14</xdr:row>
          <xdr:rowOff>228600</xdr:rowOff>
        </xdr:from>
        <xdr:to>
          <xdr:col>6</xdr:col>
          <xdr:colOff>28575</xdr:colOff>
          <xdr:row>16</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不登校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1304925</xdr:colOff>
          <xdr:row>16</xdr:row>
          <xdr:rowOff>28575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0</xdr:rowOff>
        </xdr:from>
        <xdr:to>
          <xdr:col>9</xdr:col>
          <xdr:colOff>2133600</xdr:colOff>
          <xdr:row>13</xdr:row>
          <xdr:rowOff>28575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見え方・視力、聞こえ・聴力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228600</xdr:rowOff>
        </xdr:from>
        <xdr:to>
          <xdr:col>9</xdr:col>
          <xdr:colOff>2066925</xdr:colOff>
          <xdr:row>14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感覚過敏(音、皮膚、匂い等)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0</xdr:rowOff>
        </xdr:from>
        <xdr:to>
          <xdr:col>9</xdr:col>
          <xdr:colOff>1200150</xdr:colOff>
          <xdr:row>15</xdr:row>
          <xdr:rowOff>28575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非行行為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228600</xdr:rowOff>
        </xdr:from>
        <xdr:to>
          <xdr:col>9</xdr:col>
          <xdr:colOff>609600</xdr:colOff>
          <xdr:row>16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228600</xdr:rowOff>
        </xdr:from>
        <xdr:to>
          <xdr:col>9</xdr:col>
          <xdr:colOff>609600</xdr:colOff>
          <xdr:row>16</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228600</xdr:rowOff>
        </xdr:from>
        <xdr:to>
          <xdr:col>9</xdr:col>
          <xdr:colOff>1085850</xdr:colOff>
          <xdr:row>16</xdr:row>
          <xdr:rowOff>28575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0</xdr:rowOff>
        </xdr:from>
        <xdr:to>
          <xdr:col>1</xdr:col>
          <xdr:colOff>1409700</xdr:colOff>
          <xdr:row>15</xdr:row>
          <xdr:rowOff>28575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パニック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1</xdr:col>
          <xdr:colOff>609600</xdr:colOff>
          <xdr:row>16</xdr:row>
          <xdr:rowOff>28575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228600</xdr:rowOff>
        </xdr:from>
        <xdr:to>
          <xdr:col>2</xdr:col>
          <xdr:colOff>28575</xdr:colOff>
          <xdr:row>16</xdr:row>
          <xdr:rowOff>28575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特別な家庭事情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0</xdr:rowOff>
        </xdr:from>
        <xdr:to>
          <xdr:col>1</xdr:col>
          <xdr:colOff>1304925</xdr:colOff>
          <xdr:row>13</xdr:row>
          <xdr:rowOff>28575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健康上の問題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0</xdr:rowOff>
        </xdr:from>
        <xdr:to>
          <xdr:col>7</xdr:col>
          <xdr:colOff>1304925</xdr:colOff>
          <xdr:row>13</xdr:row>
          <xdr:rowOff>28575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病弱・身体虚弱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228600</xdr:rowOff>
        </xdr:from>
        <xdr:to>
          <xdr:col>7</xdr:col>
          <xdr:colOff>1219200</xdr:colOff>
          <xdr:row>14</xdr:row>
          <xdr:rowOff>28575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構音障害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14</xdr:row>
          <xdr:rowOff>0</xdr:rowOff>
        </xdr:from>
        <xdr:to>
          <xdr:col>7</xdr:col>
          <xdr:colOff>1247775</xdr:colOff>
          <xdr:row>15</xdr:row>
          <xdr:rowOff>28575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他害行動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14</xdr:row>
          <xdr:rowOff>228600</xdr:rowOff>
        </xdr:from>
        <xdr:to>
          <xdr:col>7</xdr:col>
          <xdr:colOff>609600</xdr:colOff>
          <xdr:row>16</xdr:row>
          <xdr:rowOff>28575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14</xdr:row>
          <xdr:rowOff>228600</xdr:rowOff>
        </xdr:from>
        <xdr:to>
          <xdr:col>7</xdr:col>
          <xdr:colOff>609600</xdr:colOff>
          <xdr:row>16</xdr:row>
          <xdr:rowOff>28575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14</xdr:row>
          <xdr:rowOff>228600</xdr:rowOff>
        </xdr:from>
        <xdr:to>
          <xdr:col>7</xdr:col>
          <xdr:colOff>1247775</xdr:colOff>
          <xdr:row>16</xdr:row>
          <xdr:rowOff>28575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生活リズムの乱れ</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22224</xdr:colOff>
      <xdr:row>35</xdr:row>
      <xdr:rowOff>190501</xdr:rowOff>
    </xdr:from>
    <xdr:to>
      <xdr:col>1</xdr:col>
      <xdr:colOff>3457275</xdr:colOff>
      <xdr:row>47</xdr:row>
      <xdr:rowOff>19844</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22224" y="8991601"/>
          <a:ext cx="4120851" cy="2686843"/>
          <a:chOff x="119386" y="8740892"/>
          <a:chExt cx="5661025" cy="3774017"/>
        </a:xfrm>
      </xdr:grpSpPr>
      <xdr:graphicFrame macro="">
        <xdr:nvGraphicFramePr>
          <xdr:cNvPr id="9" name="グラフ 8">
            <a:extLst>
              <a:ext uri="{FF2B5EF4-FFF2-40B4-BE49-F238E27FC236}">
                <a16:creationId xmlns:a16="http://schemas.microsoft.com/office/drawing/2014/main" id="{00000000-0008-0000-0200-000009000000}"/>
              </a:ext>
            </a:extLst>
          </xdr:cNvPr>
          <xdr:cNvGraphicFramePr>
            <a:graphicFrameLocks/>
          </xdr:cNvGraphicFramePr>
        </xdr:nvGraphicFramePr>
        <xdr:xfrm>
          <a:off x="119386" y="8740892"/>
          <a:ext cx="5661025" cy="377401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4" name="六角形 13">
            <a:extLst>
              <a:ext uri="{FF2B5EF4-FFF2-40B4-BE49-F238E27FC236}">
                <a16:creationId xmlns:a16="http://schemas.microsoft.com/office/drawing/2014/main" id="{00000000-0008-0000-0200-00000E000000}"/>
              </a:ext>
            </a:extLst>
          </xdr:cNvPr>
          <xdr:cNvSpPr/>
        </xdr:nvSpPr>
        <xdr:spPr>
          <a:xfrm rot="1726611">
            <a:off x="2513994" y="10229362"/>
            <a:ext cx="920201" cy="795961"/>
          </a:xfrm>
          <a:prstGeom prst="hexagon">
            <a:avLst>
              <a:gd name="adj" fmla="val 29551"/>
              <a:gd name="vf" fmla="val 115470"/>
            </a:avLst>
          </a:prstGeom>
          <a:solidFill>
            <a:schemeClr val="accent1">
              <a:lumMod val="40000"/>
              <a:lumOff val="60000"/>
              <a:alpha val="4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六角形 12">
            <a:extLst>
              <a:ext uri="{FF2B5EF4-FFF2-40B4-BE49-F238E27FC236}">
                <a16:creationId xmlns:a16="http://schemas.microsoft.com/office/drawing/2014/main" id="{00000000-0008-0000-0200-00000D000000}"/>
              </a:ext>
            </a:extLst>
          </xdr:cNvPr>
          <xdr:cNvSpPr/>
        </xdr:nvSpPr>
        <xdr:spPr>
          <a:xfrm rot="1773843">
            <a:off x="2744489" y="10438776"/>
            <a:ext cx="413300" cy="389219"/>
          </a:xfrm>
          <a:prstGeom prst="hexagon">
            <a:avLst/>
          </a:prstGeom>
          <a:solidFill>
            <a:srgbClr val="FFFF00">
              <a:alpha val="41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1</xdr:col>
      <xdr:colOff>4802914</xdr:colOff>
      <xdr:row>33</xdr:row>
      <xdr:rowOff>209021</xdr:rowOff>
    </xdr:from>
    <xdr:ext cx="1877437" cy="328423"/>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5469664" y="8267171"/>
          <a:ext cx="1877437" cy="328423"/>
        </a:xfrm>
        <a:prstGeom prst="rect">
          <a:avLst/>
        </a:prstGeom>
        <a:noFill/>
      </xdr:spPr>
      <xdr:txBody>
        <a:bodyPr wrap="non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a:t>
          </a:r>
          <a:r>
            <a:rPr kumimoji="0" lang="ja-JP" altLang="en-US"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基準　各領域１２点以上</a:t>
          </a:r>
        </a:p>
      </xdr:txBody>
    </xdr:sp>
    <xdr:clientData/>
  </xdr:oneCellAnchor>
  <xdr:twoCellAnchor>
    <xdr:from>
      <xdr:col>0</xdr:col>
      <xdr:colOff>90488</xdr:colOff>
      <xdr:row>34</xdr:row>
      <xdr:rowOff>171450</xdr:rowOff>
    </xdr:from>
    <xdr:to>
      <xdr:col>1</xdr:col>
      <xdr:colOff>185737</xdr:colOff>
      <xdr:row>35</xdr:row>
      <xdr:rowOff>171450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488" y="8420100"/>
          <a:ext cx="781049"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学習面</a:t>
          </a:r>
        </a:p>
      </xdr:txBody>
    </xdr:sp>
    <xdr:clientData/>
  </xdr:twoCellAnchor>
  <xdr:twoCellAnchor>
    <xdr:from>
      <xdr:col>1</xdr:col>
      <xdr:colOff>3162300</xdr:colOff>
      <xdr:row>34</xdr:row>
      <xdr:rowOff>138112</xdr:rowOff>
    </xdr:from>
    <xdr:to>
      <xdr:col>1</xdr:col>
      <xdr:colOff>3943349</xdr:colOff>
      <xdr:row>35</xdr:row>
      <xdr:rowOff>138112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848100" y="8386762"/>
          <a:ext cx="781049"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行動面</a:t>
          </a:r>
        </a:p>
      </xdr:txBody>
    </xdr:sp>
    <xdr:clientData/>
  </xdr:twoCellAnchor>
  <xdr:twoCellAnchor>
    <xdr:from>
      <xdr:col>1</xdr:col>
      <xdr:colOff>4425158</xdr:colOff>
      <xdr:row>35</xdr:row>
      <xdr:rowOff>192541</xdr:rowOff>
    </xdr:from>
    <xdr:to>
      <xdr:col>3</xdr:col>
      <xdr:colOff>565548</xdr:colOff>
      <xdr:row>47</xdr:row>
      <xdr:rowOff>39687</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5110958" y="8993641"/>
          <a:ext cx="2198290" cy="2704646"/>
          <a:chOff x="5110958" y="8777741"/>
          <a:chExt cx="2198290" cy="2742746"/>
        </a:xfrm>
      </xdr:grpSpPr>
      <xdr:graphicFrame macro="">
        <xdr:nvGraphicFramePr>
          <xdr:cNvPr id="12" name="グラフ 11">
            <a:extLst>
              <a:ext uri="{FF2B5EF4-FFF2-40B4-BE49-F238E27FC236}">
                <a16:creationId xmlns:a16="http://schemas.microsoft.com/office/drawing/2014/main" id="{00000000-0008-0000-0200-00000C000000}"/>
              </a:ext>
            </a:extLst>
          </xdr:cNvPr>
          <xdr:cNvGraphicFramePr>
            <a:graphicFrameLocks/>
          </xdr:cNvGraphicFramePr>
        </xdr:nvGraphicFramePr>
        <xdr:xfrm>
          <a:off x="5110958" y="8777741"/>
          <a:ext cx="2198290" cy="2742746"/>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5507832" y="9067800"/>
            <a:ext cx="1635918" cy="1"/>
          </a:xfrm>
          <a:prstGeom prst="line">
            <a:avLst/>
          </a:prstGeom>
          <a:ln>
            <a:solidFill>
              <a:schemeClr val="bg2">
                <a:lumMod val="9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3151091</xdr:colOff>
      <xdr:row>35</xdr:row>
      <xdr:rowOff>190500</xdr:rowOff>
    </xdr:from>
    <xdr:to>
      <xdr:col>1</xdr:col>
      <xdr:colOff>4484688</xdr:colOff>
      <xdr:row>47</xdr:row>
      <xdr:rowOff>29766</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3836891" y="8991600"/>
          <a:ext cx="1333597" cy="2696766"/>
          <a:chOff x="3836891" y="8775700"/>
          <a:chExt cx="1333597" cy="2734866"/>
        </a:xfrm>
      </xdr:grpSpPr>
      <xdr:graphicFrame macro="">
        <xdr:nvGraphicFramePr>
          <xdr:cNvPr id="8" name="グラフ 7">
            <a:extLst>
              <a:ext uri="{FF2B5EF4-FFF2-40B4-BE49-F238E27FC236}">
                <a16:creationId xmlns:a16="http://schemas.microsoft.com/office/drawing/2014/main" id="{00000000-0008-0000-0200-000008000000}"/>
              </a:ext>
            </a:extLst>
          </xdr:cNvPr>
          <xdr:cNvGraphicFramePr/>
        </xdr:nvGraphicFramePr>
        <xdr:xfrm>
          <a:off x="3876676" y="8775700"/>
          <a:ext cx="1293812" cy="2734866"/>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836891" y="8886031"/>
            <a:ext cx="629144" cy="272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２２以上</a:t>
            </a:r>
          </a:p>
        </xdr:txBody>
      </xdr:sp>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4348560" y="9061450"/>
            <a:ext cx="731440" cy="0"/>
          </a:xfrm>
          <a:prstGeom prst="line">
            <a:avLst/>
          </a:prstGeom>
          <a:ln>
            <a:solidFill>
              <a:schemeClr val="bg2">
                <a:lumMod val="9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c:userShapes xmlns:c="http://schemas.openxmlformats.org/drawingml/2006/chart">
  <cdr:relSizeAnchor xmlns:cdr="http://schemas.openxmlformats.org/drawingml/2006/chartDrawing">
    <cdr:from>
      <cdr:x>0.01769</cdr:x>
      <cdr:y>0.06106</cdr:y>
    </cdr:from>
    <cdr:to>
      <cdr:x>0.243</cdr:x>
      <cdr:y>0.15192</cdr:y>
    </cdr:to>
    <cdr:sp macro="" textlink="">
      <cdr:nvSpPr>
        <cdr:cNvPr id="3" name="テキスト ボックス 8"/>
        <cdr:cNvSpPr txBox="1"/>
      </cdr:nvSpPr>
      <cdr:spPr>
        <a:xfrm xmlns:a="http://schemas.openxmlformats.org/drawingml/2006/main">
          <a:off x="38892" y="167459"/>
          <a:ext cx="495300" cy="249216"/>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n-ea"/>
              <a:ea typeface="+mn-ea"/>
            </a:rPr>
            <a:t>６以上</a:t>
          </a:r>
        </a:p>
      </cdr:txBody>
    </cdr:sp>
  </cdr:relSizeAnchor>
</c:userShapes>
</file>

<file path=xl/drawings/drawing5.xml><?xml version="1.0" encoding="utf-8"?>
<xdr:wsDr xmlns:xdr="http://schemas.openxmlformats.org/drawingml/2006/spreadsheetDrawing" xmlns:a="http://schemas.openxmlformats.org/drawingml/2006/main">
  <xdr:oneCellAnchor>
    <xdr:from>
      <xdr:col>1</xdr:col>
      <xdr:colOff>4508149</xdr:colOff>
      <xdr:row>22</xdr:row>
      <xdr:rowOff>0</xdr:rowOff>
    </xdr:from>
    <xdr:ext cx="3291767" cy="328423"/>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196066" y="5323417"/>
          <a:ext cx="3291767" cy="328423"/>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a:t>
          </a:r>
          <a:r>
            <a:rPr kumimoji="0" lang="ja-JP" altLang="en-US"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基準</a:t>
          </a:r>
          <a:r>
            <a:rPr kumimoji="0" lang="en-US" altLang="ja-JP"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a:t>
          </a:r>
          <a:r>
            <a:rPr kumimoji="0" lang="ja-JP" altLang="en-US"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各領域換算点合計が６点以上</a:t>
          </a:r>
        </a:p>
      </xdr:txBody>
    </xdr:sp>
    <xdr:clientData/>
  </xdr:oneCellAnchor>
  <xdr:oneCellAnchor>
    <xdr:from>
      <xdr:col>1</xdr:col>
      <xdr:colOff>4624917</xdr:colOff>
      <xdr:row>55</xdr:row>
      <xdr:rowOff>264583</xdr:rowOff>
    </xdr:from>
    <xdr:ext cx="3291767" cy="328423"/>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4995334" y="14541500"/>
          <a:ext cx="3291767" cy="328423"/>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a:t>
          </a:r>
          <a:r>
            <a:rPr kumimoji="0" lang="ja-JP" altLang="en-US"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基準</a:t>
          </a:r>
          <a:r>
            <a:rPr kumimoji="0" lang="en-US" altLang="ja-JP"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a:t>
          </a:r>
          <a:r>
            <a:rPr kumimoji="0" lang="ja-JP" altLang="en-US" sz="1100" b="0" i="0" u="none" strike="noStrike" kern="0" cap="none" spc="0" normalizeH="0" baseline="0" noProof="0">
              <a:ln w="0"/>
              <a:solidFill>
                <a:sysClr val="windowText" lastClr="000000"/>
              </a:solidFill>
              <a:effectLst>
                <a:outerShdw blurRad="38100" dist="25400" dir="5400000" algn="ctr" rotWithShape="0">
                  <a:srgbClr val="6E747A">
                    <a:alpha val="43000"/>
                  </a:srgbClr>
                </a:outerShdw>
              </a:effectLst>
              <a:uLnTx/>
              <a:uFillTx/>
            </a:rPr>
            <a:t>評価点合計が２２点以上</a:t>
          </a:r>
        </a:p>
      </xdr:txBody>
    </xdr:sp>
    <xdr:clientData/>
  </xdr:oneCellAnchor>
  <xdr:twoCellAnchor>
    <xdr:from>
      <xdr:col>11</xdr:col>
      <xdr:colOff>42333</xdr:colOff>
      <xdr:row>41</xdr:row>
      <xdr:rowOff>222250</xdr:rowOff>
    </xdr:from>
    <xdr:to>
      <xdr:col>14</xdr:col>
      <xdr:colOff>560916</xdr:colOff>
      <xdr:row>53</xdr:row>
      <xdr:rowOff>42332</xdr:rowOff>
    </xdr:to>
    <xdr:graphicFrame macro="">
      <xdr:nvGraphicFramePr>
        <xdr:cNvPr id="4" name="グラフ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592668</xdr:colOff>
      <xdr:row>41</xdr:row>
      <xdr:rowOff>173567</xdr:rowOff>
    </xdr:from>
    <xdr:to>
      <xdr:col>10</xdr:col>
      <xdr:colOff>116418</xdr:colOff>
      <xdr:row>52</xdr:row>
      <xdr:rowOff>239184</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10033001" y="10037234"/>
          <a:ext cx="1587500" cy="2743200"/>
          <a:chOff x="4138084" y="14048317"/>
          <a:chExt cx="1587500" cy="2743200"/>
        </a:xfrm>
      </xdr:grpSpPr>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4159250" y="14048317"/>
          <a:ext cx="1566334" cy="27432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138084" y="14446250"/>
            <a:ext cx="984250" cy="243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２２以上</a:t>
            </a:r>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0.0123</cdr:x>
      <cdr:y>0.1112</cdr:y>
    </cdr:from>
    <cdr:to>
      <cdr:x>0.39344</cdr:x>
      <cdr:y>0.2</cdr:y>
    </cdr:to>
    <cdr:sp macro="" textlink="">
      <cdr:nvSpPr>
        <cdr:cNvPr id="3" name="テキスト ボックス 8"/>
        <cdr:cNvSpPr txBox="1"/>
      </cdr:nvSpPr>
      <cdr:spPr>
        <a:xfrm xmlns:a="http://schemas.openxmlformats.org/drawingml/2006/main">
          <a:off x="31750" y="304800"/>
          <a:ext cx="984250" cy="2434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n-ea"/>
              <a:ea typeface="+mn-ea"/>
            </a:rPr>
            <a:t>６以上</a:t>
          </a:r>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0</xdr:rowOff>
        </xdr:from>
        <xdr:to>
          <xdr:col>8</xdr:col>
          <xdr:colOff>590550</xdr:colOff>
          <xdr:row>34</xdr:row>
          <xdr:rowOff>171450</xdr:rowOff>
        </xdr:to>
        <xdr:sp macro="" textlink="">
          <xdr:nvSpPr>
            <xdr:cNvPr id="21507" name="Object 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251460</xdr:colOff>
      <xdr:row>2</xdr:row>
      <xdr:rowOff>111760</xdr:rowOff>
    </xdr:from>
    <xdr:to>
      <xdr:col>8</xdr:col>
      <xdr:colOff>172720</xdr:colOff>
      <xdr:row>5</xdr:row>
      <xdr:rowOff>20320</xdr:rowOff>
    </xdr:to>
    <xdr:sp macro="" textlink="">
      <xdr:nvSpPr>
        <xdr:cNvPr id="3" name="矢印: 左カーブ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4945380" y="568960"/>
          <a:ext cx="59182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8</xdr:col>
          <xdr:colOff>466725</xdr:colOff>
          <xdr:row>32</xdr:row>
          <xdr:rowOff>9525</xdr:rowOff>
        </xdr:to>
        <xdr:sp macro="" textlink="">
          <xdr:nvSpPr>
            <xdr:cNvPr id="22530" name="Object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525780</xdr:colOff>
      <xdr:row>2</xdr:row>
      <xdr:rowOff>88900</xdr:rowOff>
    </xdr:from>
    <xdr:to>
      <xdr:col>8</xdr:col>
      <xdr:colOff>449580</xdr:colOff>
      <xdr:row>4</xdr:row>
      <xdr:rowOff>226060</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219700" y="546100"/>
          <a:ext cx="59436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104775</xdr:rowOff>
        </xdr:from>
        <xdr:to>
          <xdr:col>8</xdr:col>
          <xdr:colOff>514350</xdr:colOff>
          <xdr:row>38</xdr:row>
          <xdr:rowOff>95250</xdr:rowOff>
        </xdr:to>
        <xdr:sp macro="" textlink="">
          <xdr:nvSpPr>
            <xdr:cNvPr id="34817" name="Object 1" hidden="1">
              <a:extLst>
                <a:ext uri="{63B3BB69-23CF-44E3-9099-C40C66FF867C}">
                  <a14:compatExt spid="_x0000_s34817"/>
                </a:ext>
                <a:ext uri="{FF2B5EF4-FFF2-40B4-BE49-F238E27FC236}">
                  <a16:creationId xmlns:a16="http://schemas.microsoft.com/office/drawing/2014/main" id="{00000000-0008-0000-0600-0000018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238125</xdr:colOff>
      <xdr:row>2</xdr:row>
      <xdr:rowOff>159385</xdr:rowOff>
    </xdr:from>
    <xdr:to>
      <xdr:col>8</xdr:col>
      <xdr:colOff>258445</xdr:colOff>
      <xdr:row>5</xdr:row>
      <xdr:rowOff>67945</xdr:rowOff>
    </xdr:to>
    <xdr:sp macro="" textlink="">
      <xdr:nvSpPr>
        <xdr:cNvPr id="2" name="矢印: 左カーブ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4932045" y="616585"/>
          <a:ext cx="690880" cy="594360"/>
        </a:xfrm>
        <a:prstGeom prst="curvedLeftArrow">
          <a:avLst>
            <a:gd name="adj1" fmla="val 15366"/>
            <a:gd name="adj2" fmla="val 50000"/>
            <a:gd name="adj3" fmla="val 25000"/>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rPr>
            <a:t>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image" Target="../media/image6.emf"/><Relationship Id="rId4" Type="http://schemas.openxmlformats.org/officeDocument/2006/relationships/package" Target="../embeddings/Microsoft_Word_Document5.docx"/></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5.bin"/><Relationship Id="rId5" Type="http://schemas.openxmlformats.org/officeDocument/2006/relationships/image" Target="../media/image7.emf"/><Relationship Id="rId4" Type="http://schemas.openxmlformats.org/officeDocument/2006/relationships/package" Target="../embeddings/Microsoft_Word_Document6.docx"/></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9.emf"/><Relationship Id="rId2" Type="http://schemas.openxmlformats.org/officeDocument/2006/relationships/drawing" Target="../drawings/drawing14.xml"/><Relationship Id="rId1" Type="http://schemas.openxmlformats.org/officeDocument/2006/relationships/printerSettings" Target="../printerSettings/printerSettings16.bin"/><Relationship Id="rId6" Type="http://schemas.openxmlformats.org/officeDocument/2006/relationships/package" Target="../embeddings/Microsoft_Word_Document8.docx"/><Relationship Id="rId5" Type="http://schemas.openxmlformats.org/officeDocument/2006/relationships/image" Target="../media/image8.emf"/><Relationship Id="rId4" Type="http://schemas.openxmlformats.org/officeDocument/2006/relationships/package" Target="../embeddings/Microsoft_Word_Document7.docx"/></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11.emf"/><Relationship Id="rId2" Type="http://schemas.openxmlformats.org/officeDocument/2006/relationships/drawing" Target="../drawings/drawing15.xml"/><Relationship Id="rId1" Type="http://schemas.openxmlformats.org/officeDocument/2006/relationships/printerSettings" Target="../printerSettings/printerSettings17.bin"/><Relationship Id="rId6" Type="http://schemas.openxmlformats.org/officeDocument/2006/relationships/package" Target="../embeddings/Microsoft_Word_Document10.docx"/><Relationship Id="rId5" Type="http://schemas.openxmlformats.org/officeDocument/2006/relationships/image" Target="../media/image10.emf"/><Relationship Id="rId4" Type="http://schemas.openxmlformats.org/officeDocument/2006/relationships/package" Target="../embeddings/Microsoft_Word_Document9.docx"/></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image" Target="../media/image13.emf"/><Relationship Id="rId2" Type="http://schemas.openxmlformats.org/officeDocument/2006/relationships/drawing" Target="../drawings/drawing16.xml"/><Relationship Id="rId1" Type="http://schemas.openxmlformats.org/officeDocument/2006/relationships/printerSettings" Target="../printerSettings/printerSettings18.bin"/><Relationship Id="rId6" Type="http://schemas.openxmlformats.org/officeDocument/2006/relationships/package" Target="../embeddings/Microsoft_Word_Document12.docx"/><Relationship Id="rId5" Type="http://schemas.openxmlformats.org/officeDocument/2006/relationships/image" Target="../media/image12.emf"/><Relationship Id="rId4" Type="http://schemas.openxmlformats.org/officeDocument/2006/relationships/package" Target="../embeddings/Microsoft_Word_Document11.docx"/></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8.xml"/><Relationship Id="rId1" Type="http://schemas.openxmlformats.org/officeDocument/2006/relationships/printerSettings" Target="../printerSettings/printerSettings20.bin"/><Relationship Id="rId5" Type="http://schemas.openxmlformats.org/officeDocument/2006/relationships/image" Target="../media/image14.emf"/><Relationship Id="rId4" Type="http://schemas.openxmlformats.org/officeDocument/2006/relationships/package" Target="../embeddings/Microsoft_Word_Document13.docx"/></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image" Target="../media/image4.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image" Target="../media/image5.emf"/><Relationship Id="rId4" Type="http://schemas.openxmlformats.org/officeDocument/2006/relationships/package" Target="../embeddings/Microsoft_Word_Document4.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2:H16"/>
  <sheetViews>
    <sheetView showGridLines="0" tabSelected="1" view="pageBreakPreview" zoomScaleNormal="100" zoomScaleSheetLayoutView="100" workbookViewId="0">
      <selection activeCell="I14" sqref="I14"/>
    </sheetView>
  </sheetViews>
  <sheetFormatPr defaultColWidth="9" defaultRowHeight="13.5" x14ac:dyDescent="0.4"/>
  <cols>
    <col min="1" max="7" width="9" style="1"/>
    <col min="8" max="8" width="15.125" style="1" customWidth="1"/>
    <col min="9" max="16384" width="9" style="1"/>
  </cols>
  <sheetData>
    <row r="2" spans="1:8" x14ac:dyDescent="0.4">
      <c r="F2" s="20" t="s">
        <v>185</v>
      </c>
      <c r="G2" s="21"/>
      <c r="H2" s="21"/>
    </row>
    <row r="3" spans="1:8" x14ac:dyDescent="0.4">
      <c r="F3" s="17" t="s">
        <v>186</v>
      </c>
    </row>
    <row r="5" spans="1:8" ht="17.25" x14ac:dyDescent="0.4">
      <c r="A5" s="41" t="s">
        <v>187</v>
      </c>
      <c r="B5" s="41"/>
      <c r="C5" s="41"/>
      <c r="D5" s="41"/>
      <c r="E5" s="41"/>
      <c r="F5" s="41"/>
      <c r="G5" s="41"/>
      <c r="H5" s="41"/>
    </row>
    <row r="7" spans="1:8" ht="7.5" customHeight="1" x14ac:dyDescent="0.4"/>
    <row r="8" spans="1:8" ht="18.75" x14ac:dyDescent="0.4">
      <c r="A8" s="39" t="s">
        <v>145</v>
      </c>
      <c r="B8" s="40"/>
      <c r="C8" s="40"/>
      <c r="D8" s="40"/>
      <c r="E8" s="40"/>
      <c r="F8" s="40"/>
      <c r="G8" s="40"/>
      <c r="H8" s="40"/>
    </row>
    <row r="9" spans="1:8" ht="9" customHeight="1" x14ac:dyDescent="0.4">
      <c r="A9" s="18"/>
      <c r="B9" s="19"/>
      <c r="C9" s="19"/>
      <c r="D9" s="19"/>
      <c r="E9" s="19"/>
      <c r="F9" s="19"/>
      <c r="G9" s="19"/>
      <c r="H9" s="19"/>
    </row>
    <row r="11" spans="1:8" ht="231.6" customHeight="1" x14ac:dyDescent="0.4">
      <c r="A11" s="42" t="s">
        <v>226</v>
      </c>
      <c r="B11" s="42"/>
      <c r="C11" s="42"/>
      <c r="D11" s="42"/>
      <c r="E11" s="42"/>
      <c r="F11" s="42"/>
      <c r="G11" s="42"/>
      <c r="H11" s="42"/>
    </row>
    <row r="12" spans="1:8" ht="95.45" customHeight="1" x14ac:dyDescent="0.4">
      <c r="A12" s="42"/>
      <c r="B12" s="42"/>
      <c r="C12" s="42"/>
      <c r="D12" s="42"/>
      <c r="E12" s="42"/>
      <c r="F12" s="42"/>
      <c r="G12" s="42"/>
      <c r="H12" s="42"/>
    </row>
    <row r="13" spans="1:8" ht="51.6" customHeight="1" x14ac:dyDescent="0.4">
      <c r="A13" s="42"/>
      <c r="B13" s="42"/>
      <c r="C13" s="42"/>
      <c r="D13" s="42"/>
      <c r="E13" s="42"/>
      <c r="F13" s="42"/>
      <c r="G13" s="42"/>
      <c r="H13" s="42"/>
    </row>
    <row r="14" spans="1:8" ht="127.15" customHeight="1" x14ac:dyDescent="0.4">
      <c r="A14" s="42"/>
      <c r="B14" s="42"/>
      <c r="C14" s="42"/>
      <c r="D14" s="42"/>
      <c r="E14" s="42"/>
      <c r="F14" s="42"/>
      <c r="G14" s="42"/>
      <c r="H14" s="42"/>
    </row>
    <row r="15" spans="1:8" x14ac:dyDescent="0.4">
      <c r="A15" s="38"/>
      <c r="B15" s="38"/>
      <c r="C15" s="38"/>
      <c r="D15" s="38"/>
      <c r="E15" s="38"/>
      <c r="F15" s="38"/>
      <c r="G15" s="38"/>
      <c r="H15" s="38"/>
    </row>
    <row r="16" spans="1:8" ht="18" customHeight="1" x14ac:dyDescent="0.4">
      <c r="A16" s="38"/>
      <c r="B16" s="38"/>
      <c r="C16" s="38"/>
      <c r="D16" s="38"/>
      <c r="E16" s="38"/>
      <c r="F16" s="38"/>
      <c r="G16" s="38"/>
      <c r="H16" s="38"/>
    </row>
  </sheetData>
  <customSheetViews>
    <customSheetView guid="{D8185497-A3C8-4077-8F0C-92D349C7B925}" scale="90" showPageBreaks="1" printArea="1" view="pageBreakPreview">
      <selection activeCell="I13" sqref="I13"/>
      <pageMargins left="0.70866141732283472" right="0.70866141732283472" top="0.74803149606299213" bottom="0.74803149606299213" header="0.31496062992125984" footer="0.31496062992125984"/>
      <pageSetup paperSize="9" orientation="portrait" r:id="rId1"/>
    </customSheetView>
  </customSheetViews>
  <mergeCells count="5">
    <mergeCell ref="A16:H16"/>
    <mergeCell ref="A8:H8"/>
    <mergeCell ref="A5:H5"/>
    <mergeCell ref="A15:H15"/>
    <mergeCell ref="A11:H14"/>
  </mergeCells>
  <phoneticPr fontId="1"/>
  <pageMargins left="0.70866141732283472" right="0.70866141732283472" top="0.74803149606299213" bottom="0.74803149606299213" header="0.31496062992125984" footer="0.31496062992125984"/>
  <pageSetup paperSize="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BD9EA-F284-453C-A920-377059100C46}">
  <sheetPr>
    <tabColor rgb="FF92D050"/>
  </sheetPr>
  <dimension ref="A1"/>
  <sheetViews>
    <sheetView showGridLines="0" view="pageBreakPreview" zoomScale="80" zoomScaleNormal="100" zoomScaleSheetLayoutView="80" workbookViewId="0">
      <selection activeCell="K20" sqref="K20"/>
    </sheetView>
  </sheetViews>
  <sheetFormatPr defaultRowHeight="18.75" x14ac:dyDescent="0.4"/>
  <sheetData/>
  <sheetProtection algorithmName="SHA-512" hashValue="OsoH267jimel6vKqnvBVVRkeFBeQn6xJT6Y+tf561ajB2PTa9t7TDG50ooQ/XbesaG4DOY8jl0vC1hs670VGHA==" saltValue="TEYDEKsQ5KDOp6U2f1IRSQ=="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33794" r:id="rId4">
          <objectPr defaultSize="0" r:id="rId5">
            <anchor moveWithCells="1">
              <from>
                <xdr:col>0</xdr:col>
                <xdr:colOff>85725</xdr:colOff>
                <xdr:row>0</xdr:row>
                <xdr:rowOff>0</xdr:rowOff>
              </from>
              <to>
                <xdr:col>8</xdr:col>
                <xdr:colOff>476250</xdr:colOff>
                <xdr:row>25</xdr:row>
                <xdr:rowOff>209550</xdr:rowOff>
              </to>
            </anchor>
          </objectPr>
        </oleObject>
      </mc:Choice>
      <mc:Fallback>
        <oleObject progId="Word.Document.12" shapeId="33794"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2DD5-6BDA-4B6E-BDD2-4D03860E67B5}">
  <sheetPr>
    <tabColor rgb="FF92D050"/>
  </sheetPr>
  <dimension ref="A1"/>
  <sheetViews>
    <sheetView showGridLines="0" view="pageBreakPreview" zoomScale="80" zoomScaleNormal="100" zoomScaleSheetLayoutView="80" workbookViewId="0">
      <selection activeCell="L19" sqref="L19"/>
    </sheetView>
  </sheetViews>
  <sheetFormatPr defaultRowHeight="18.75" x14ac:dyDescent="0.4"/>
  <sheetData/>
  <sheetProtection algorithmName="SHA-512" hashValue="n+NKbnYcrQ7UV2xTov5xMtEwX4gvr9liRXNJP9/AOXWWXpPilcdt9nxN9zo99VkXtYwd9Prd4IN7tQ3VDCYPdQ==" saltValue="/1UErmnmMV40NU85RrQc4A=="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37890" r:id="rId4">
          <objectPr defaultSize="0" autoPict="0" r:id="rId5">
            <anchor moveWithCells="1">
              <from>
                <xdr:col>0</xdr:col>
                <xdr:colOff>161925</xdr:colOff>
                <xdr:row>0</xdr:row>
                <xdr:rowOff>0</xdr:rowOff>
              </from>
              <to>
                <xdr:col>8</xdr:col>
                <xdr:colOff>523875</xdr:colOff>
                <xdr:row>18</xdr:row>
                <xdr:rowOff>85725</xdr:rowOff>
              </to>
            </anchor>
          </objectPr>
        </oleObject>
      </mc:Choice>
      <mc:Fallback>
        <oleObject progId="Word.Document.12" shapeId="37890"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F4368-493B-4358-AC2B-DFA7FEDD5607}">
  <sheetPr>
    <tabColor rgb="FF00B0F0"/>
  </sheetPr>
  <dimension ref="A1"/>
  <sheetViews>
    <sheetView showGridLines="0" view="pageBreakPreview" zoomScaleNormal="100" zoomScaleSheetLayoutView="100" workbookViewId="0">
      <selection sqref="A1:I64"/>
    </sheetView>
  </sheetViews>
  <sheetFormatPr defaultRowHeight="18.75" x14ac:dyDescent="0.4"/>
  <sheetData/>
  <sheetProtection algorithmName="SHA-512" hashValue="1BcPpv2IkjSbsz6R/HQG9gS6N75FkgMeh49AkARTxj7KYGJ+QZEaFRBBlgy6Fx4JYmlrKgboZshXwz3aFK74Ig==" saltValue="Onjq1pebotY7n3cgNNwxxQ==" spinCount="100000" sheet="1" objects="1" scenarios="1"/>
  <phoneticPr fontId="1"/>
  <pageMargins left="0.70866141732283472" right="0.70866141732283472" top="0.74803149606299213" bottom="0.74803149606299213" header="0.31496062992125984" footer="0.31496062992125984"/>
  <pageSetup paperSize="9" orientation="portrait" r:id="rId1"/>
  <rowBreaks count="2" manualBreakCount="2">
    <brk id="39" max="8" man="1"/>
    <brk id="64" max="8" man="1"/>
  </rowBreaks>
  <drawing r:id="rId2"/>
  <legacyDrawing r:id="rId3"/>
  <oleObjects>
    <mc:AlternateContent xmlns:mc="http://schemas.openxmlformats.org/markup-compatibility/2006">
      <mc:Choice Requires="x14">
        <oleObject progId="Word.Document.12" shapeId="38916" r:id="rId4">
          <objectPr defaultSize="0" autoPict="0" r:id="rId5">
            <anchor moveWithCells="1">
              <from>
                <xdr:col>0</xdr:col>
                <xdr:colOff>104775</xdr:colOff>
                <xdr:row>0</xdr:row>
                <xdr:rowOff>0</xdr:rowOff>
              </from>
              <to>
                <xdr:col>8</xdr:col>
                <xdr:colOff>504825</xdr:colOff>
                <xdr:row>38</xdr:row>
                <xdr:rowOff>47625</xdr:rowOff>
              </to>
            </anchor>
          </objectPr>
        </oleObject>
      </mc:Choice>
      <mc:Fallback>
        <oleObject progId="Word.Document.12" shapeId="38916" r:id="rId4"/>
      </mc:Fallback>
    </mc:AlternateContent>
    <mc:AlternateContent xmlns:mc="http://schemas.openxmlformats.org/markup-compatibility/2006">
      <mc:Choice Requires="x14">
        <oleObject progId="Word.Document.12" shapeId="38917" r:id="rId6">
          <objectPr defaultSize="0" r:id="rId7">
            <anchor moveWithCells="1">
              <from>
                <xdr:col>0</xdr:col>
                <xdr:colOff>114300</xdr:colOff>
                <xdr:row>40</xdr:row>
                <xdr:rowOff>0</xdr:rowOff>
              </from>
              <to>
                <xdr:col>8</xdr:col>
                <xdr:colOff>504825</xdr:colOff>
                <xdr:row>56</xdr:row>
                <xdr:rowOff>95250</xdr:rowOff>
              </to>
            </anchor>
          </objectPr>
        </oleObject>
      </mc:Choice>
      <mc:Fallback>
        <oleObject progId="Word.Document.12" shapeId="38917" r:id="rId6"/>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3C523-79C5-49F2-A8B9-04DACA7FC0CB}">
  <sheetPr>
    <tabColor rgb="FF00B0F0"/>
  </sheetPr>
  <dimension ref="A1"/>
  <sheetViews>
    <sheetView showGridLines="0" view="pageBreakPreview" zoomScaleNormal="100" zoomScaleSheetLayoutView="100" workbookViewId="0">
      <selection activeCell="E56" sqref="E56"/>
    </sheetView>
  </sheetViews>
  <sheetFormatPr defaultRowHeight="18.75" x14ac:dyDescent="0.4"/>
  <sheetData/>
  <sheetProtection algorithmName="SHA-512" hashValue="kBGLKSTNVXP5n9fxxdY9wt/3d4O5797cZzDt2yQVNFraMNhbpLiLBgV5lfL/7eILaPFZkwk7qrAxbNyWpiw6rw==" saltValue="dbuP8TAeQfTWid7ecGN6Ug=="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40961" r:id="rId4">
          <objectPr defaultSize="0" r:id="rId5">
            <anchor moveWithCells="1">
              <from>
                <xdr:col>0</xdr:col>
                <xdr:colOff>95250</xdr:colOff>
                <xdr:row>0</xdr:row>
                <xdr:rowOff>0</xdr:rowOff>
              </from>
              <to>
                <xdr:col>8</xdr:col>
                <xdr:colOff>476250</xdr:colOff>
                <xdr:row>38</xdr:row>
                <xdr:rowOff>133350</xdr:rowOff>
              </to>
            </anchor>
          </objectPr>
        </oleObject>
      </mc:Choice>
      <mc:Fallback>
        <oleObject progId="Word.Document.12" shapeId="40961" r:id="rId4"/>
      </mc:Fallback>
    </mc:AlternateContent>
    <mc:AlternateContent xmlns:mc="http://schemas.openxmlformats.org/markup-compatibility/2006">
      <mc:Choice Requires="x14">
        <oleObject progId="Word.Document.12" shapeId="40962" r:id="rId6">
          <objectPr defaultSize="0" r:id="rId7">
            <anchor moveWithCells="1">
              <from>
                <xdr:col>0</xdr:col>
                <xdr:colOff>85725</xdr:colOff>
                <xdr:row>39</xdr:row>
                <xdr:rowOff>171450</xdr:rowOff>
              </from>
              <to>
                <xdr:col>8</xdr:col>
                <xdr:colOff>476250</xdr:colOff>
                <xdr:row>53</xdr:row>
                <xdr:rowOff>57150</xdr:rowOff>
              </to>
            </anchor>
          </objectPr>
        </oleObject>
      </mc:Choice>
      <mc:Fallback>
        <oleObject progId="Word.Document.12" shapeId="40962" r:id="rId6"/>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E1C79-197D-4155-91FD-162060AD16C5}">
  <sheetPr>
    <tabColor rgb="FF00B0F0"/>
  </sheetPr>
  <dimension ref="A1"/>
  <sheetViews>
    <sheetView showGridLines="0" view="pageBreakPreview" zoomScaleNormal="100" zoomScaleSheetLayoutView="100" workbookViewId="0">
      <selection activeCell="J5" sqref="J5"/>
    </sheetView>
  </sheetViews>
  <sheetFormatPr defaultRowHeight="18.75" x14ac:dyDescent="0.4"/>
  <sheetData/>
  <sheetProtection algorithmName="SHA-512" hashValue="rzCmIZipI2Ug9PGZE4kobytP4Y9E+lgvIp4XjWIDbtOIaDicRLzwAbjol8mSZfFGqY5ZsBEWOnhi9rhTez9EJQ==" saltValue="Jc4itlTdNVX2NyHkJShkXg=="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39937" r:id="rId4">
          <objectPr defaultSize="0" r:id="rId5">
            <anchor moveWithCells="1">
              <from>
                <xdr:col>0</xdr:col>
                <xdr:colOff>133350</xdr:colOff>
                <xdr:row>0</xdr:row>
                <xdr:rowOff>0</xdr:rowOff>
              </from>
              <to>
                <xdr:col>8</xdr:col>
                <xdr:colOff>514350</xdr:colOff>
                <xdr:row>38</xdr:row>
                <xdr:rowOff>209550</xdr:rowOff>
              </to>
            </anchor>
          </objectPr>
        </oleObject>
      </mc:Choice>
      <mc:Fallback>
        <oleObject progId="Word.Document.12" shapeId="39937" r:id="rId4"/>
      </mc:Fallback>
    </mc:AlternateContent>
    <mc:AlternateContent xmlns:mc="http://schemas.openxmlformats.org/markup-compatibility/2006">
      <mc:Choice Requires="x14">
        <oleObject progId="Word.Document.12" shapeId="39938" r:id="rId6">
          <objectPr defaultSize="0" r:id="rId7">
            <anchor moveWithCells="1">
              <from>
                <xdr:col>0</xdr:col>
                <xdr:colOff>76200</xdr:colOff>
                <xdr:row>39</xdr:row>
                <xdr:rowOff>95250</xdr:rowOff>
              </from>
              <to>
                <xdr:col>8</xdr:col>
                <xdr:colOff>466725</xdr:colOff>
                <xdr:row>75</xdr:row>
                <xdr:rowOff>85725</xdr:rowOff>
              </to>
            </anchor>
          </objectPr>
        </oleObject>
      </mc:Choice>
      <mc:Fallback>
        <oleObject progId="Word.Document.12" shapeId="39938"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113DB-1EF5-4B9F-A88E-05BE0C490CC8}">
  <sheetPr>
    <tabColor theme="5"/>
    <pageSetUpPr fitToPage="1"/>
  </sheetPr>
  <dimension ref="A1:G57"/>
  <sheetViews>
    <sheetView showGridLines="0" view="pageBreakPreview" zoomScaleNormal="80" zoomScaleSheetLayoutView="100" workbookViewId="0">
      <selection activeCell="A2" sqref="A2:D2"/>
    </sheetView>
  </sheetViews>
  <sheetFormatPr defaultRowHeight="18.75" x14ac:dyDescent="0.4"/>
  <cols>
    <col min="2" max="2" width="74.375" customWidth="1"/>
    <col min="3" max="3" width="7.75" customWidth="1"/>
    <col min="4" max="4" width="7.5" customWidth="1"/>
  </cols>
  <sheetData>
    <row r="1" spans="1:4" x14ac:dyDescent="0.4">
      <c r="A1" t="s">
        <v>189</v>
      </c>
    </row>
    <row r="2" spans="1:4" ht="21" x14ac:dyDescent="0.4">
      <c r="A2" s="75" t="s">
        <v>190</v>
      </c>
      <c r="B2" s="75"/>
      <c r="C2" s="75"/>
      <c r="D2" s="75"/>
    </row>
    <row r="3" spans="1:4" x14ac:dyDescent="0.4">
      <c r="A3" s="1"/>
      <c r="B3" s="1"/>
      <c r="C3" s="1"/>
      <c r="D3" s="1"/>
    </row>
    <row r="4" spans="1:4" x14ac:dyDescent="0.4">
      <c r="A4" s="7" t="s">
        <v>224</v>
      </c>
      <c r="B4" s="8" t="s">
        <v>225</v>
      </c>
      <c r="C4" s="7" t="s">
        <v>46</v>
      </c>
      <c r="D4" s="8" t="s">
        <v>35</v>
      </c>
    </row>
    <row r="5" spans="1:4" ht="19.899999999999999" customHeight="1" x14ac:dyDescent="0.4">
      <c r="A5" s="103" t="s">
        <v>191</v>
      </c>
      <c r="B5" s="3" t="s">
        <v>195</v>
      </c>
      <c r="C5" s="12"/>
      <c r="D5" s="76">
        <f>SUM(C5:C9)</f>
        <v>0</v>
      </c>
    </row>
    <row r="6" spans="1:4" ht="19.899999999999999" customHeight="1" x14ac:dyDescent="0.4">
      <c r="A6" s="104"/>
      <c r="B6" s="3" t="s">
        <v>196</v>
      </c>
      <c r="C6" s="12"/>
      <c r="D6" s="77"/>
    </row>
    <row r="7" spans="1:4" ht="19.899999999999999" customHeight="1" x14ac:dyDescent="0.4">
      <c r="A7" s="104"/>
      <c r="B7" s="3" t="s">
        <v>197</v>
      </c>
      <c r="C7" s="12"/>
      <c r="D7" s="77"/>
    </row>
    <row r="8" spans="1:4" ht="19.899999999999999" customHeight="1" x14ac:dyDescent="0.4">
      <c r="A8" s="104"/>
      <c r="B8" s="3" t="s">
        <v>198</v>
      </c>
      <c r="C8" s="12"/>
      <c r="D8" s="77"/>
    </row>
    <row r="9" spans="1:4" ht="19.899999999999999" customHeight="1" x14ac:dyDescent="0.4">
      <c r="A9" s="104"/>
      <c r="B9" s="3" t="s">
        <v>199</v>
      </c>
      <c r="C9" s="12"/>
      <c r="D9" s="78"/>
    </row>
    <row r="10" spans="1:4" ht="19.899999999999999" customHeight="1" x14ac:dyDescent="0.4">
      <c r="A10" s="106" t="s">
        <v>222</v>
      </c>
      <c r="B10" s="3" t="s">
        <v>200</v>
      </c>
      <c r="C10" s="12"/>
      <c r="D10" s="76">
        <f>SUM(C10:C12)</f>
        <v>0</v>
      </c>
    </row>
    <row r="11" spans="1:4" ht="19.899999999999999" customHeight="1" x14ac:dyDescent="0.4">
      <c r="A11" s="107"/>
      <c r="B11" s="3" t="s">
        <v>201</v>
      </c>
      <c r="C11" s="12"/>
      <c r="D11" s="77"/>
    </row>
    <row r="12" spans="1:4" ht="19.899999999999999" customHeight="1" x14ac:dyDescent="0.4">
      <c r="A12" s="108"/>
      <c r="B12" s="3" t="s">
        <v>202</v>
      </c>
      <c r="C12" s="12"/>
      <c r="D12" s="77"/>
    </row>
    <row r="13" spans="1:4" ht="19.899999999999999" customHeight="1" x14ac:dyDescent="0.4">
      <c r="A13" s="103" t="s">
        <v>192</v>
      </c>
      <c r="B13" s="3" t="s">
        <v>203</v>
      </c>
      <c r="C13" s="12"/>
      <c r="D13" s="76">
        <f>SUM(C13:C16)</f>
        <v>0</v>
      </c>
    </row>
    <row r="14" spans="1:4" ht="19.899999999999999" customHeight="1" x14ac:dyDescent="0.4">
      <c r="A14" s="104"/>
      <c r="B14" s="3" t="s">
        <v>204</v>
      </c>
      <c r="C14" s="12"/>
      <c r="D14" s="77"/>
    </row>
    <row r="15" spans="1:4" ht="19.899999999999999" customHeight="1" x14ac:dyDescent="0.4">
      <c r="A15" s="104"/>
      <c r="B15" s="3" t="s">
        <v>205</v>
      </c>
      <c r="C15" s="12"/>
      <c r="D15" s="77"/>
    </row>
    <row r="16" spans="1:4" ht="19.899999999999999" customHeight="1" x14ac:dyDescent="0.4">
      <c r="A16" s="105"/>
      <c r="B16" s="3" t="s">
        <v>206</v>
      </c>
      <c r="C16" s="12"/>
      <c r="D16" s="77"/>
    </row>
    <row r="17" spans="1:4" ht="19.899999999999999" customHeight="1" x14ac:dyDescent="0.4">
      <c r="A17" s="103" t="s">
        <v>193</v>
      </c>
      <c r="B17" s="4" t="s">
        <v>207</v>
      </c>
      <c r="C17" s="12"/>
      <c r="D17" s="76">
        <f t="shared" ref="D17" si="0">SUM(C17:C21)</f>
        <v>0</v>
      </c>
    </row>
    <row r="18" spans="1:4" ht="19.899999999999999" customHeight="1" x14ac:dyDescent="0.4">
      <c r="A18" s="104"/>
      <c r="B18" s="3" t="s">
        <v>208</v>
      </c>
      <c r="C18" s="12"/>
      <c r="D18" s="77"/>
    </row>
    <row r="19" spans="1:4" ht="19.899999999999999" customHeight="1" x14ac:dyDescent="0.4">
      <c r="A19" s="104"/>
      <c r="B19" s="3" t="s">
        <v>209</v>
      </c>
      <c r="C19" s="12"/>
      <c r="D19" s="77"/>
    </row>
    <row r="20" spans="1:4" ht="19.899999999999999" customHeight="1" x14ac:dyDescent="0.4">
      <c r="A20" s="104"/>
      <c r="B20" s="3" t="s">
        <v>210</v>
      </c>
      <c r="C20" s="12"/>
      <c r="D20" s="77"/>
    </row>
    <row r="21" spans="1:4" ht="19.899999999999999" customHeight="1" x14ac:dyDescent="0.4">
      <c r="A21" s="105"/>
      <c r="B21" s="3" t="s">
        <v>211</v>
      </c>
      <c r="C21" s="12"/>
      <c r="D21" s="78"/>
    </row>
    <row r="22" spans="1:4" ht="19.899999999999999" customHeight="1" x14ac:dyDescent="0.4">
      <c r="A22" s="103" t="s">
        <v>194</v>
      </c>
      <c r="B22" s="5" t="s">
        <v>212</v>
      </c>
      <c r="C22" s="12"/>
      <c r="D22" s="76">
        <f t="shared" ref="D22" si="1">SUM(C22:C26)</f>
        <v>0</v>
      </c>
    </row>
    <row r="23" spans="1:4" ht="19.899999999999999" customHeight="1" x14ac:dyDescent="0.4">
      <c r="A23" s="104"/>
      <c r="B23" s="3" t="s">
        <v>213</v>
      </c>
      <c r="C23" s="12"/>
      <c r="D23" s="77"/>
    </row>
    <row r="24" spans="1:4" ht="19.899999999999999" customHeight="1" x14ac:dyDescent="0.4">
      <c r="A24" s="104"/>
      <c r="B24" s="3" t="s">
        <v>214</v>
      </c>
      <c r="C24" s="12"/>
      <c r="D24" s="77"/>
    </row>
    <row r="25" spans="1:4" ht="19.899999999999999" customHeight="1" x14ac:dyDescent="0.4">
      <c r="A25" s="104"/>
      <c r="B25" s="5" t="s">
        <v>215</v>
      </c>
      <c r="C25" s="12"/>
      <c r="D25" s="77"/>
    </row>
    <row r="26" spans="1:4" ht="19.899999999999999" customHeight="1" x14ac:dyDescent="0.4">
      <c r="A26" s="105"/>
      <c r="B26" s="3" t="s">
        <v>216</v>
      </c>
      <c r="C26" s="12"/>
      <c r="D26" s="78"/>
    </row>
    <row r="27" spans="1:4" ht="19.899999999999999" customHeight="1" x14ac:dyDescent="0.4">
      <c r="A27" s="103" t="s">
        <v>223</v>
      </c>
      <c r="B27" s="5" t="s">
        <v>217</v>
      </c>
      <c r="C27" s="12"/>
      <c r="D27" s="76">
        <f>SUM(C27:C31)</f>
        <v>0</v>
      </c>
    </row>
    <row r="28" spans="1:4" ht="19.899999999999999" customHeight="1" x14ac:dyDescent="0.4">
      <c r="A28" s="104"/>
      <c r="B28" s="5" t="s">
        <v>218</v>
      </c>
      <c r="C28" s="12"/>
      <c r="D28" s="77"/>
    </row>
    <row r="29" spans="1:4" ht="19.899999999999999" customHeight="1" x14ac:dyDescent="0.4">
      <c r="A29" s="104"/>
      <c r="B29" s="3" t="s">
        <v>219</v>
      </c>
      <c r="C29" s="12"/>
      <c r="D29" s="77"/>
    </row>
    <row r="30" spans="1:4" ht="19.899999999999999" customHeight="1" x14ac:dyDescent="0.4">
      <c r="A30" s="104"/>
      <c r="B30" s="3" t="s">
        <v>220</v>
      </c>
      <c r="C30" s="12"/>
      <c r="D30" s="77"/>
    </row>
    <row r="31" spans="1:4" ht="19.899999999999999" customHeight="1" x14ac:dyDescent="0.4">
      <c r="A31" s="105"/>
      <c r="B31" s="3" t="s">
        <v>221</v>
      </c>
      <c r="C31" s="12"/>
      <c r="D31" s="78"/>
    </row>
    <row r="32" spans="1:4" ht="18" customHeight="1" x14ac:dyDescent="0.4">
      <c r="A32" s="1"/>
      <c r="C32" s="1"/>
      <c r="D32" s="1"/>
    </row>
    <row r="49" spans="1:7" x14ac:dyDescent="0.4">
      <c r="A49" s="1"/>
      <c r="B49" s="1"/>
      <c r="C49" s="1"/>
      <c r="D49" s="1"/>
    </row>
    <row r="50" spans="1:7" x14ac:dyDescent="0.4">
      <c r="A50" s="1"/>
      <c r="B50" s="1"/>
      <c r="C50" s="1"/>
      <c r="D50" s="1"/>
    </row>
    <row r="51" spans="1:7" x14ac:dyDescent="0.4">
      <c r="A51" s="1"/>
      <c r="B51" s="1"/>
      <c r="C51" s="1"/>
      <c r="D51" s="1"/>
    </row>
    <row r="52" spans="1:7" x14ac:dyDescent="0.4">
      <c r="A52" s="1"/>
      <c r="B52" s="1"/>
      <c r="C52" s="1">
        <v>0</v>
      </c>
      <c r="D52" s="1"/>
      <c r="F52" t="s">
        <v>38</v>
      </c>
      <c r="G52">
        <f>D5</f>
        <v>0</v>
      </c>
    </row>
    <row r="53" spans="1:7" x14ac:dyDescent="0.4">
      <c r="A53" s="1"/>
      <c r="B53" s="1"/>
      <c r="C53" s="1">
        <v>1</v>
      </c>
      <c r="D53" s="1"/>
      <c r="F53" t="s">
        <v>39</v>
      </c>
      <c r="G53">
        <f>D10</f>
        <v>0</v>
      </c>
    </row>
    <row r="54" spans="1:7" x14ac:dyDescent="0.4">
      <c r="A54" s="1"/>
      <c r="B54" s="1"/>
      <c r="C54" s="1">
        <v>2</v>
      </c>
      <c r="D54" s="1"/>
      <c r="F54" t="s">
        <v>40</v>
      </c>
      <c r="G54">
        <f>D13</f>
        <v>0</v>
      </c>
    </row>
    <row r="55" spans="1:7" x14ac:dyDescent="0.4">
      <c r="A55" s="1"/>
      <c r="B55" s="1"/>
      <c r="C55" s="1">
        <v>3</v>
      </c>
      <c r="D55" s="1"/>
      <c r="F55" t="s">
        <v>41</v>
      </c>
      <c r="G55">
        <f>D17</f>
        <v>0</v>
      </c>
    </row>
    <row r="56" spans="1:7" x14ac:dyDescent="0.4">
      <c r="F56" t="s">
        <v>42</v>
      </c>
      <c r="G56">
        <f>D22</f>
        <v>0</v>
      </c>
    </row>
    <row r="57" spans="1:7" x14ac:dyDescent="0.4">
      <c r="F57" t="s">
        <v>43</v>
      </c>
      <c r="G57">
        <f>D27</f>
        <v>0</v>
      </c>
    </row>
  </sheetData>
  <protectedRanges>
    <protectedRange sqref="C5:C31" name="範囲1"/>
  </protectedRanges>
  <mergeCells count="13">
    <mergeCell ref="A2:D2"/>
    <mergeCell ref="A5:A9"/>
    <mergeCell ref="D5:D9"/>
    <mergeCell ref="A10:A12"/>
    <mergeCell ref="D10:D12"/>
    <mergeCell ref="A22:A26"/>
    <mergeCell ref="D22:D26"/>
    <mergeCell ref="A27:A31"/>
    <mergeCell ref="D27:D31"/>
    <mergeCell ref="A13:A16"/>
    <mergeCell ref="D13:D16"/>
    <mergeCell ref="A17:A21"/>
    <mergeCell ref="D17:D21"/>
  </mergeCells>
  <phoneticPr fontId="1"/>
  <conditionalFormatting sqref="D5:D31">
    <cfRule type="cellIs" dxfId="0" priority="1" operator="greaterThan">
      <formula>11</formula>
    </cfRule>
  </conditionalFormatting>
  <dataValidations count="1">
    <dataValidation type="list" allowBlank="1" showInputMessage="1" showErrorMessage="1" sqref="C5:C31" xr:uid="{B12AC977-EECE-45CA-A9F8-542EFC0781BA}">
      <formula1>$C$52:$C$55</formula1>
    </dataValidation>
  </dataValidations>
  <pageMargins left="0.70866141732283472" right="0.23622047244094491" top="0.74803149606299213" bottom="0.74803149606299213" header="0.31496062992125984" footer="0.31496062992125984"/>
  <pageSetup paperSize="9" scale="84" orientation="portrait" r:id="rId1"/>
  <rowBreaks count="1" manualBreakCount="1">
    <brk id="51" max="16383"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483C3-A272-4A08-B5C7-04E283DAD395}">
  <sheetPr>
    <tabColor theme="5" tint="0.39997558519241921"/>
  </sheetPr>
  <dimension ref="A1"/>
  <sheetViews>
    <sheetView showGridLines="0" view="pageBreakPreview" topLeftCell="A13" zoomScaleNormal="100" zoomScaleSheetLayoutView="100" workbookViewId="0">
      <selection activeCell="M19" sqref="M19"/>
    </sheetView>
  </sheetViews>
  <sheetFormatPr defaultRowHeight="18.75" x14ac:dyDescent="0.4"/>
  <sheetData/>
  <sheetProtection algorithmName="SHA-512" hashValue="K13bNetkGk6GMl3qweFc0Jv4kape7yeoXm4Gr3CO0X0dx3QzVJFEe1oBQMKOqzShIr6Y0p4+hHw0v+oHvKfLbw==" saltValue="TEzA//g8EvOQyr3SvVl+yw=="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41985" r:id="rId4">
          <objectPr defaultSize="0" r:id="rId5">
            <anchor moveWithCells="1">
              <from>
                <xdr:col>0</xdr:col>
                <xdr:colOff>114300</xdr:colOff>
                <xdr:row>0</xdr:row>
                <xdr:rowOff>38100</xdr:rowOff>
              </from>
              <to>
                <xdr:col>8</xdr:col>
                <xdr:colOff>504825</xdr:colOff>
                <xdr:row>39</xdr:row>
                <xdr:rowOff>19050</xdr:rowOff>
              </to>
            </anchor>
          </objectPr>
        </oleObject>
      </mc:Choice>
      <mc:Fallback>
        <oleObject progId="Word.Document.12" shapeId="4198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K36"/>
  <sheetViews>
    <sheetView view="pageBreakPreview" topLeftCell="A15" zoomScaleNormal="100" zoomScaleSheetLayoutView="100" workbookViewId="0">
      <selection activeCell="B17" sqref="B17:J17"/>
    </sheetView>
  </sheetViews>
  <sheetFormatPr defaultColWidth="9" defaultRowHeight="13.5" x14ac:dyDescent="0.4"/>
  <cols>
    <col min="1" max="1" width="2.875" style="1" customWidth="1"/>
    <col min="2" max="2" width="18.75" style="1" customWidth="1"/>
    <col min="3" max="3" width="2.625" style="1" customWidth="1"/>
    <col min="4" max="4" width="16.75" style="1" customWidth="1"/>
    <col min="5" max="5" width="2.75" style="1" customWidth="1"/>
    <col min="6" max="6" width="15.75" style="1" customWidth="1"/>
    <col min="7" max="7" width="2.75" style="1" customWidth="1"/>
    <col min="8" max="8" width="18.75" style="1" customWidth="1"/>
    <col min="9" max="9" width="2.75" style="1" customWidth="1"/>
    <col min="10" max="10" width="28.375" style="1" customWidth="1"/>
    <col min="11" max="11" width="3.375" style="1" customWidth="1"/>
    <col min="12" max="16384" width="9" style="1"/>
  </cols>
  <sheetData>
    <row r="1" spans="1:11" ht="18.75" x14ac:dyDescent="0.4">
      <c r="A1" s="45"/>
      <c r="B1" s="43" t="s">
        <v>178</v>
      </c>
      <c r="C1" s="44"/>
      <c r="D1" s="44"/>
      <c r="E1" s="44"/>
      <c r="F1" s="44"/>
      <c r="G1" s="44"/>
      <c r="H1" s="44"/>
      <c r="I1" s="44"/>
      <c r="J1" s="44"/>
      <c r="K1" s="45"/>
    </row>
    <row r="2" spans="1:11" ht="34.5" customHeight="1" x14ac:dyDescent="0.4">
      <c r="A2" s="46"/>
      <c r="B2" s="23" t="s">
        <v>137</v>
      </c>
      <c r="C2" s="62"/>
      <c r="D2" s="63"/>
      <c r="E2" s="67" t="s">
        <v>136</v>
      </c>
      <c r="F2" s="68"/>
      <c r="G2" s="62"/>
      <c r="H2" s="72"/>
      <c r="I2" s="73" t="s">
        <v>179</v>
      </c>
      <c r="J2" s="63"/>
      <c r="K2" s="46"/>
    </row>
    <row r="3" spans="1:11" ht="35.25" customHeight="1" x14ac:dyDescent="0.4">
      <c r="A3" s="46"/>
      <c r="B3" s="24" t="s">
        <v>151</v>
      </c>
      <c r="C3" s="62" t="s">
        <v>174</v>
      </c>
      <c r="D3" s="64"/>
      <c r="E3" s="25" t="s">
        <v>153</v>
      </c>
      <c r="F3" s="2"/>
      <c r="G3" s="69" t="s">
        <v>176</v>
      </c>
      <c r="H3" s="70"/>
      <c r="I3" s="71"/>
      <c r="J3" s="70"/>
      <c r="K3" s="46"/>
    </row>
    <row r="4" spans="1:11" ht="24" customHeight="1" x14ac:dyDescent="0.4">
      <c r="A4" s="46"/>
      <c r="B4" s="26" t="s">
        <v>177</v>
      </c>
      <c r="C4" s="27"/>
      <c r="D4" s="27"/>
      <c r="E4" s="27"/>
      <c r="F4" s="27"/>
      <c r="G4" s="27"/>
      <c r="H4" s="27"/>
      <c r="I4" s="27"/>
      <c r="J4" s="28"/>
      <c r="K4" s="46"/>
    </row>
    <row r="5" spans="1:11" ht="57.75" customHeight="1" x14ac:dyDescent="0.4">
      <c r="A5" s="46"/>
      <c r="B5" s="59" t="s">
        <v>139</v>
      </c>
      <c r="C5" s="65"/>
      <c r="D5" s="65"/>
      <c r="E5" s="65"/>
      <c r="F5" s="65"/>
      <c r="G5" s="65"/>
      <c r="H5" s="65"/>
      <c r="I5" s="65"/>
      <c r="J5" s="66"/>
      <c r="K5" s="46"/>
    </row>
    <row r="6" spans="1:11" ht="60" customHeight="1" x14ac:dyDescent="0.4">
      <c r="A6" s="46"/>
      <c r="B6" s="59" t="s">
        <v>149</v>
      </c>
      <c r="C6" s="60"/>
      <c r="D6" s="60"/>
      <c r="E6" s="60"/>
      <c r="F6" s="60"/>
      <c r="G6" s="60"/>
      <c r="H6" s="60"/>
      <c r="I6" s="60"/>
      <c r="J6" s="61"/>
      <c r="K6" s="46"/>
    </row>
    <row r="7" spans="1:11" ht="60" customHeight="1" x14ac:dyDescent="0.4">
      <c r="A7" s="46"/>
      <c r="B7" s="59" t="s">
        <v>140</v>
      </c>
      <c r="C7" s="60"/>
      <c r="D7" s="60"/>
      <c r="E7" s="60"/>
      <c r="F7" s="60"/>
      <c r="G7" s="60"/>
      <c r="H7" s="60"/>
      <c r="I7" s="60"/>
      <c r="J7" s="61"/>
      <c r="K7" s="46"/>
    </row>
    <row r="8" spans="1:11" ht="60" customHeight="1" x14ac:dyDescent="0.4">
      <c r="A8" s="46"/>
      <c r="B8" s="59" t="s">
        <v>141</v>
      </c>
      <c r="C8" s="60"/>
      <c r="D8" s="60"/>
      <c r="E8" s="60"/>
      <c r="F8" s="60"/>
      <c r="G8" s="60"/>
      <c r="H8" s="60"/>
      <c r="I8" s="60"/>
      <c r="J8" s="61"/>
      <c r="K8" s="46"/>
    </row>
    <row r="9" spans="1:11" ht="60" customHeight="1" x14ac:dyDescent="0.4">
      <c r="A9" s="46"/>
      <c r="B9" s="59" t="s">
        <v>180</v>
      </c>
      <c r="C9" s="60"/>
      <c r="D9" s="60"/>
      <c r="E9" s="60"/>
      <c r="F9" s="60"/>
      <c r="G9" s="60"/>
      <c r="H9" s="60"/>
      <c r="I9" s="60"/>
      <c r="J9" s="61"/>
      <c r="K9" s="46"/>
    </row>
    <row r="10" spans="1:11" ht="73.5" customHeight="1" x14ac:dyDescent="0.4">
      <c r="A10" s="46"/>
      <c r="B10" s="50" t="s">
        <v>142</v>
      </c>
      <c r="C10" s="51"/>
      <c r="D10" s="51"/>
      <c r="E10" s="51"/>
      <c r="F10" s="51"/>
      <c r="G10" s="51"/>
      <c r="H10" s="51"/>
      <c r="I10" s="51"/>
      <c r="J10" s="52"/>
      <c r="K10" s="46"/>
    </row>
    <row r="11" spans="1:11" ht="60" customHeight="1" x14ac:dyDescent="0.4">
      <c r="A11" s="46"/>
      <c r="B11" s="47" t="s">
        <v>143</v>
      </c>
      <c r="C11" s="48"/>
      <c r="D11" s="48"/>
      <c r="E11" s="48"/>
      <c r="F11" s="48"/>
      <c r="G11" s="48"/>
      <c r="H11" s="48"/>
      <c r="I11" s="48"/>
      <c r="J11" s="49"/>
      <c r="K11" s="46"/>
    </row>
    <row r="12" spans="1:11" ht="18" customHeight="1" x14ac:dyDescent="0.4">
      <c r="A12" s="46"/>
      <c r="B12" s="56" t="s">
        <v>181</v>
      </c>
      <c r="C12" s="57"/>
      <c r="D12" s="57"/>
      <c r="E12" s="57"/>
      <c r="F12" s="57"/>
      <c r="G12" s="57"/>
      <c r="H12" s="57"/>
      <c r="I12" s="57"/>
      <c r="J12" s="58"/>
      <c r="K12" s="46"/>
    </row>
    <row r="13" spans="1:11" ht="17.25" customHeight="1" x14ac:dyDescent="0.4">
      <c r="A13" s="46"/>
      <c r="B13" s="29"/>
      <c r="J13" s="30"/>
      <c r="K13" s="46"/>
    </row>
    <row r="14" spans="1:11" ht="17.25" customHeight="1" x14ac:dyDescent="0.4">
      <c r="A14" s="46"/>
      <c r="B14" s="29"/>
      <c r="J14" s="30"/>
      <c r="K14" s="46"/>
    </row>
    <row r="15" spans="1:11" ht="17.25" customHeight="1" x14ac:dyDescent="0.4">
      <c r="A15" s="46"/>
      <c r="B15" s="29"/>
      <c r="J15" s="30"/>
      <c r="K15" s="46"/>
    </row>
    <row r="16" spans="1:11" ht="17.25" customHeight="1" x14ac:dyDescent="0.4">
      <c r="A16" s="46"/>
      <c r="B16" s="34"/>
      <c r="C16" s="35"/>
      <c r="D16" s="35"/>
      <c r="E16" s="35"/>
      <c r="F16" s="35"/>
      <c r="G16" s="35"/>
      <c r="H16" s="35"/>
      <c r="I16" s="35"/>
      <c r="J16" s="36"/>
      <c r="K16" s="46"/>
    </row>
    <row r="17" spans="1:11" ht="83.25" customHeight="1" x14ac:dyDescent="0.4">
      <c r="A17" s="46"/>
      <c r="B17" s="53" t="s">
        <v>182</v>
      </c>
      <c r="C17" s="54"/>
      <c r="D17" s="54"/>
      <c r="E17" s="54"/>
      <c r="F17" s="54"/>
      <c r="G17" s="54"/>
      <c r="H17" s="54"/>
      <c r="I17" s="54"/>
      <c r="J17" s="55"/>
      <c r="K17" s="46"/>
    </row>
    <row r="18" spans="1:11" ht="60" customHeight="1" x14ac:dyDescent="0.4">
      <c r="A18" s="46"/>
      <c r="B18" s="59" t="s">
        <v>150</v>
      </c>
      <c r="C18" s="60"/>
      <c r="D18" s="60"/>
      <c r="E18" s="60"/>
      <c r="F18" s="60"/>
      <c r="G18" s="60"/>
      <c r="H18" s="60"/>
      <c r="I18" s="60"/>
      <c r="J18" s="61"/>
      <c r="K18" s="46"/>
    </row>
    <row r="19" spans="1:11" ht="60" customHeight="1" x14ac:dyDescent="0.4">
      <c r="A19" s="46"/>
      <c r="B19" s="59" t="s">
        <v>144</v>
      </c>
      <c r="C19" s="60"/>
      <c r="D19" s="60"/>
      <c r="E19" s="60"/>
      <c r="F19" s="60"/>
      <c r="G19" s="60"/>
      <c r="H19" s="60"/>
      <c r="I19" s="60"/>
      <c r="J19" s="61"/>
      <c r="K19" s="46"/>
    </row>
    <row r="21" spans="1:11" x14ac:dyDescent="0.4">
      <c r="F21" s="1" t="s">
        <v>152</v>
      </c>
    </row>
    <row r="23" spans="1:11" x14ac:dyDescent="0.4">
      <c r="B23" s="1" t="s">
        <v>138</v>
      </c>
      <c r="D23" s="1" t="s">
        <v>171</v>
      </c>
      <c r="F23" s="31"/>
    </row>
    <row r="24" spans="1:11" x14ac:dyDescent="0.4">
      <c r="B24" s="1" t="s">
        <v>155</v>
      </c>
      <c r="D24" s="1" t="s">
        <v>173</v>
      </c>
      <c r="F24" s="31"/>
    </row>
    <row r="25" spans="1:11" x14ac:dyDescent="0.4">
      <c r="B25" s="1" t="s">
        <v>156</v>
      </c>
      <c r="D25" s="1" t="s">
        <v>175</v>
      </c>
      <c r="F25" s="31"/>
    </row>
    <row r="26" spans="1:11" x14ac:dyDescent="0.4">
      <c r="B26" s="1" t="s">
        <v>157</v>
      </c>
      <c r="D26" s="1" t="s">
        <v>172</v>
      </c>
    </row>
    <row r="27" spans="1:11" x14ac:dyDescent="0.4">
      <c r="B27" s="1" t="s">
        <v>158</v>
      </c>
      <c r="D27" s="1" t="s">
        <v>167</v>
      </c>
    </row>
    <row r="28" spans="1:11" x14ac:dyDescent="0.4">
      <c r="B28" s="1" t="s">
        <v>159</v>
      </c>
      <c r="D28" s="1" t="s">
        <v>168</v>
      </c>
    </row>
    <row r="29" spans="1:11" x14ac:dyDescent="0.4">
      <c r="B29" s="1" t="s">
        <v>160</v>
      </c>
      <c r="D29" s="1" t="s">
        <v>169</v>
      </c>
    </row>
    <row r="30" spans="1:11" x14ac:dyDescent="0.4">
      <c r="B30" s="1" t="s">
        <v>161</v>
      </c>
      <c r="D30" s="1" t="s">
        <v>170</v>
      </c>
    </row>
    <row r="31" spans="1:11" x14ac:dyDescent="0.4">
      <c r="B31" s="1" t="s">
        <v>162</v>
      </c>
    </row>
    <row r="32" spans="1:11" x14ac:dyDescent="0.4">
      <c r="B32" s="1" t="s">
        <v>163</v>
      </c>
    </row>
    <row r="33" spans="2:2" x14ac:dyDescent="0.4">
      <c r="B33" s="1" t="s">
        <v>164</v>
      </c>
    </row>
    <row r="34" spans="2:2" x14ac:dyDescent="0.4">
      <c r="B34" s="1" t="s">
        <v>165</v>
      </c>
    </row>
    <row r="35" spans="2:2" x14ac:dyDescent="0.4">
      <c r="B35" s="1" t="s">
        <v>166</v>
      </c>
    </row>
    <row r="36" spans="2:2" x14ac:dyDescent="0.4">
      <c r="B36" s="1" t="s">
        <v>154</v>
      </c>
    </row>
  </sheetData>
  <customSheetViews>
    <customSheetView guid="{D8185497-A3C8-4077-8F0C-92D349C7B925}" showPageBreaks="1" fitToPage="1" printArea="1" view="pageBreakPreview" topLeftCell="A7">
      <selection activeCell="B11" sqref="B11:J11"/>
      <pageMargins left="0.70866141732283472" right="0.70866141732283472" top="0.74803149606299213" bottom="0.74803149606299213" header="0.31496062992125984" footer="0.31496062992125984"/>
      <pageSetup paperSize="9" scale="66" orientation="portrait" r:id="rId1"/>
    </customSheetView>
  </customSheetViews>
  <mergeCells count="21">
    <mergeCell ref="E2:F2"/>
    <mergeCell ref="G3:H3"/>
    <mergeCell ref="I3:J3"/>
    <mergeCell ref="G2:H2"/>
    <mergeCell ref="I2:J2"/>
    <mergeCell ref="B1:J1"/>
    <mergeCell ref="A1:A19"/>
    <mergeCell ref="K1:K19"/>
    <mergeCell ref="B11:J11"/>
    <mergeCell ref="B10:J10"/>
    <mergeCell ref="B17:J17"/>
    <mergeCell ref="B12:J12"/>
    <mergeCell ref="B19:J19"/>
    <mergeCell ref="B18:J18"/>
    <mergeCell ref="C2:D2"/>
    <mergeCell ref="C3:D3"/>
    <mergeCell ref="B9:J9"/>
    <mergeCell ref="B6:J6"/>
    <mergeCell ref="B7:J7"/>
    <mergeCell ref="B8:J8"/>
    <mergeCell ref="B5:J5"/>
  </mergeCells>
  <phoneticPr fontId="1"/>
  <dataValidations count="2">
    <dataValidation type="list" allowBlank="1" showInputMessage="1" showErrorMessage="1" sqref="F3" xr:uid="{00000000-0002-0000-0100-000000000000}">
      <formula1>$B$23:$B$36</formula1>
    </dataValidation>
    <dataValidation type="list" allowBlank="1" showInputMessage="1" showErrorMessage="1" sqref="I3:J3" xr:uid="{00000000-0002-0000-0100-000001000000}">
      <formula1>$D$23:$D$30</formula1>
    </dataValidation>
  </dataValidations>
  <pageMargins left="0.23622047244094491" right="0.23622047244094491" top="0.74803149606299213" bottom="0.74803149606299213" header="0.31496062992125984" footer="0.31496062992125984"/>
  <pageSetup paperSize="9" scale="7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xdr:col>
                    <xdr:colOff>85725</xdr:colOff>
                    <xdr:row>12</xdr:row>
                    <xdr:rowOff>228600</xdr:rowOff>
                  </from>
                  <to>
                    <xdr:col>1</xdr:col>
                    <xdr:colOff>1419225</xdr:colOff>
                    <xdr:row>14</xdr:row>
                    <xdr:rowOff>28575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1</xdr:col>
                    <xdr:colOff>85725</xdr:colOff>
                    <xdr:row>14</xdr:row>
                    <xdr:rowOff>0</xdr:rowOff>
                  </from>
                  <to>
                    <xdr:col>1</xdr:col>
                    <xdr:colOff>609600</xdr:colOff>
                    <xdr:row>15</xdr:row>
                    <xdr:rowOff>28575</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3</xdr:col>
                    <xdr:colOff>85725</xdr:colOff>
                    <xdr:row>12</xdr:row>
                    <xdr:rowOff>0</xdr:rowOff>
                  </from>
                  <to>
                    <xdr:col>3</xdr:col>
                    <xdr:colOff>1000125</xdr:colOff>
                    <xdr:row>13</xdr:row>
                    <xdr:rowOff>28575</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3</xdr:col>
                    <xdr:colOff>85725</xdr:colOff>
                    <xdr:row>12</xdr:row>
                    <xdr:rowOff>228600</xdr:rowOff>
                  </from>
                  <to>
                    <xdr:col>3</xdr:col>
                    <xdr:colOff>1181100</xdr:colOff>
                    <xdr:row>14</xdr:row>
                    <xdr:rowOff>28575</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3</xdr:col>
                    <xdr:colOff>85725</xdr:colOff>
                    <xdr:row>14</xdr:row>
                    <xdr:rowOff>0</xdr:rowOff>
                  </from>
                  <to>
                    <xdr:col>3</xdr:col>
                    <xdr:colOff>1162050</xdr:colOff>
                    <xdr:row>15</xdr:row>
                    <xdr:rowOff>28575</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3</xdr:col>
                    <xdr:colOff>85725</xdr:colOff>
                    <xdr:row>14</xdr:row>
                    <xdr:rowOff>228600</xdr:rowOff>
                  </from>
                  <to>
                    <xdr:col>3</xdr:col>
                    <xdr:colOff>609600</xdr:colOff>
                    <xdr:row>16</xdr:row>
                    <xdr:rowOff>28575</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3</xdr:col>
                    <xdr:colOff>85725</xdr:colOff>
                    <xdr:row>14</xdr:row>
                    <xdr:rowOff>228600</xdr:rowOff>
                  </from>
                  <to>
                    <xdr:col>3</xdr:col>
                    <xdr:colOff>609600</xdr:colOff>
                    <xdr:row>16</xdr:row>
                    <xdr:rowOff>28575</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5</xdr:col>
                    <xdr:colOff>85725</xdr:colOff>
                    <xdr:row>12</xdr:row>
                    <xdr:rowOff>0</xdr:rowOff>
                  </from>
                  <to>
                    <xdr:col>5</xdr:col>
                    <xdr:colOff>1152525</xdr:colOff>
                    <xdr:row>13</xdr:row>
                    <xdr:rowOff>28575</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5</xdr:col>
                    <xdr:colOff>85725</xdr:colOff>
                    <xdr:row>12</xdr:row>
                    <xdr:rowOff>228600</xdr:rowOff>
                  </from>
                  <to>
                    <xdr:col>5</xdr:col>
                    <xdr:colOff>1123950</xdr:colOff>
                    <xdr:row>14</xdr:row>
                    <xdr:rowOff>28575</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5</xdr:col>
                    <xdr:colOff>85725</xdr:colOff>
                    <xdr:row>14</xdr:row>
                    <xdr:rowOff>0</xdr:rowOff>
                  </from>
                  <to>
                    <xdr:col>6</xdr:col>
                    <xdr:colOff>19050</xdr:colOff>
                    <xdr:row>15</xdr:row>
                    <xdr:rowOff>28575</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5</xdr:col>
                    <xdr:colOff>85725</xdr:colOff>
                    <xdr:row>14</xdr:row>
                    <xdr:rowOff>228600</xdr:rowOff>
                  </from>
                  <to>
                    <xdr:col>5</xdr:col>
                    <xdr:colOff>609600</xdr:colOff>
                    <xdr:row>16</xdr:row>
                    <xdr:rowOff>28575</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5</xdr:col>
                    <xdr:colOff>85725</xdr:colOff>
                    <xdr:row>14</xdr:row>
                    <xdr:rowOff>228600</xdr:rowOff>
                  </from>
                  <to>
                    <xdr:col>5</xdr:col>
                    <xdr:colOff>609600</xdr:colOff>
                    <xdr:row>16</xdr:row>
                    <xdr:rowOff>28575</xdr:rowOff>
                  </to>
                </anchor>
              </controlPr>
            </control>
          </mc:Choice>
        </mc:AlternateContent>
        <mc:AlternateContent xmlns:mc="http://schemas.openxmlformats.org/markup-compatibility/2006">
          <mc:Choice Requires="x14">
            <control shapeId="7192" r:id="rId19" name="Check Box 24">
              <controlPr defaultSize="0" autoFill="0" autoLine="0" autoPict="0">
                <anchor moveWithCells="1">
                  <from>
                    <xdr:col>1</xdr:col>
                    <xdr:colOff>85725</xdr:colOff>
                    <xdr:row>14</xdr:row>
                    <xdr:rowOff>0</xdr:rowOff>
                  </from>
                  <to>
                    <xdr:col>1</xdr:col>
                    <xdr:colOff>1304925</xdr:colOff>
                    <xdr:row>15</xdr:row>
                    <xdr:rowOff>28575</xdr:rowOff>
                  </to>
                </anchor>
              </controlPr>
            </control>
          </mc:Choice>
        </mc:AlternateContent>
        <mc:AlternateContent xmlns:mc="http://schemas.openxmlformats.org/markup-compatibility/2006">
          <mc:Choice Requires="x14">
            <control shapeId="7193" r:id="rId20" name="Check Box 25">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194" r:id="rId21" name="Check Box 26">
              <controlPr defaultSize="0" autoFill="0" autoLine="0" autoPict="0">
                <anchor moveWithCells="1">
                  <from>
                    <xdr:col>1</xdr:col>
                    <xdr:colOff>85725</xdr:colOff>
                    <xdr:row>14</xdr:row>
                    <xdr:rowOff>228600</xdr:rowOff>
                  </from>
                  <to>
                    <xdr:col>1</xdr:col>
                    <xdr:colOff>1304925</xdr:colOff>
                    <xdr:row>16</xdr:row>
                    <xdr:rowOff>28575</xdr:rowOff>
                  </to>
                </anchor>
              </controlPr>
            </control>
          </mc:Choice>
        </mc:AlternateContent>
        <mc:AlternateContent xmlns:mc="http://schemas.openxmlformats.org/markup-compatibility/2006">
          <mc:Choice Requires="x14">
            <control shapeId="7204" r:id="rId22" name="Check Box 36">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206" r:id="rId23" name="Check Box 38">
              <controlPr defaultSize="0" autoFill="0" autoLine="0" autoPict="0">
                <anchor moveWithCells="1">
                  <from>
                    <xdr:col>3</xdr:col>
                    <xdr:colOff>85725</xdr:colOff>
                    <xdr:row>14</xdr:row>
                    <xdr:rowOff>228600</xdr:rowOff>
                  </from>
                  <to>
                    <xdr:col>3</xdr:col>
                    <xdr:colOff>1171575</xdr:colOff>
                    <xdr:row>16</xdr:row>
                    <xdr:rowOff>28575</xdr:rowOff>
                  </to>
                </anchor>
              </controlPr>
            </control>
          </mc:Choice>
        </mc:AlternateContent>
        <mc:AlternateContent xmlns:mc="http://schemas.openxmlformats.org/markup-compatibility/2006">
          <mc:Choice Requires="x14">
            <control shapeId="7209" r:id="rId24" name="Check Box 41">
              <controlPr defaultSize="0" autoFill="0" autoLine="0" autoPict="0">
                <anchor moveWithCells="1">
                  <from>
                    <xdr:col>5</xdr:col>
                    <xdr:colOff>85725</xdr:colOff>
                    <xdr:row>14</xdr:row>
                    <xdr:rowOff>228600</xdr:rowOff>
                  </from>
                  <to>
                    <xdr:col>6</xdr:col>
                    <xdr:colOff>28575</xdr:colOff>
                    <xdr:row>16</xdr:row>
                    <xdr:rowOff>28575</xdr:rowOff>
                  </to>
                </anchor>
              </controlPr>
            </control>
          </mc:Choice>
        </mc:AlternateContent>
        <mc:AlternateContent xmlns:mc="http://schemas.openxmlformats.org/markup-compatibility/2006">
          <mc:Choice Requires="x14">
            <control shapeId="7212" r:id="rId25" name="Check Box 44">
              <controlPr defaultSize="0" autoFill="0" autoLine="0" autoPict="0">
                <anchor moveWithCells="1">
                  <from>
                    <xdr:col>1</xdr:col>
                    <xdr:colOff>85725</xdr:colOff>
                    <xdr:row>14</xdr:row>
                    <xdr:rowOff>228600</xdr:rowOff>
                  </from>
                  <to>
                    <xdr:col>1</xdr:col>
                    <xdr:colOff>1304925</xdr:colOff>
                    <xdr:row>16</xdr:row>
                    <xdr:rowOff>28575</xdr:rowOff>
                  </to>
                </anchor>
              </controlPr>
            </control>
          </mc:Choice>
        </mc:AlternateContent>
        <mc:AlternateContent xmlns:mc="http://schemas.openxmlformats.org/markup-compatibility/2006">
          <mc:Choice Requires="x14">
            <control shapeId="7213" r:id="rId26" name="Check Box 45">
              <controlPr defaultSize="0" autoFill="0" autoLine="0" autoPict="0">
                <anchor moveWithCells="1">
                  <from>
                    <xdr:col>9</xdr:col>
                    <xdr:colOff>85725</xdr:colOff>
                    <xdr:row>12</xdr:row>
                    <xdr:rowOff>0</xdr:rowOff>
                  </from>
                  <to>
                    <xdr:col>9</xdr:col>
                    <xdr:colOff>2133600</xdr:colOff>
                    <xdr:row>13</xdr:row>
                    <xdr:rowOff>28575</xdr:rowOff>
                  </to>
                </anchor>
              </controlPr>
            </control>
          </mc:Choice>
        </mc:AlternateContent>
        <mc:AlternateContent xmlns:mc="http://schemas.openxmlformats.org/markup-compatibility/2006">
          <mc:Choice Requires="x14">
            <control shapeId="7214" r:id="rId27" name="Check Box 46">
              <controlPr defaultSize="0" autoFill="0" autoLine="0" autoPict="0">
                <anchor moveWithCells="1">
                  <from>
                    <xdr:col>9</xdr:col>
                    <xdr:colOff>85725</xdr:colOff>
                    <xdr:row>12</xdr:row>
                    <xdr:rowOff>228600</xdr:rowOff>
                  </from>
                  <to>
                    <xdr:col>9</xdr:col>
                    <xdr:colOff>2066925</xdr:colOff>
                    <xdr:row>14</xdr:row>
                    <xdr:rowOff>28575</xdr:rowOff>
                  </to>
                </anchor>
              </controlPr>
            </control>
          </mc:Choice>
        </mc:AlternateContent>
        <mc:AlternateContent xmlns:mc="http://schemas.openxmlformats.org/markup-compatibility/2006">
          <mc:Choice Requires="x14">
            <control shapeId="7215" r:id="rId28" name="Check Box 47">
              <controlPr defaultSize="0" autoFill="0" autoLine="0" autoPict="0">
                <anchor moveWithCells="1">
                  <from>
                    <xdr:col>9</xdr:col>
                    <xdr:colOff>85725</xdr:colOff>
                    <xdr:row>14</xdr:row>
                    <xdr:rowOff>0</xdr:rowOff>
                  </from>
                  <to>
                    <xdr:col>9</xdr:col>
                    <xdr:colOff>1200150</xdr:colOff>
                    <xdr:row>15</xdr:row>
                    <xdr:rowOff>28575</xdr:rowOff>
                  </to>
                </anchor>
              </controlPr>
            </control>
          </mc:Choice>
        </mc:AlternateContent>
        <mc:AlternateContent xmlns:mc="http://schemas.openxmlformats.org/markup-compatibility/2006">
          <mc:Choice Requires="x14">
            <control shapeId="7216" r:id="rId29" name="Check Box 48">
              <controlPr defaultSize="0" autoFill="0" autoLine="0" autoPict="0">
                <anchor moveWithCells="1">
                  <from>
                    <xdr:col>9</xdr:col>
                    <xdr:colOff>85725</xdr:colOff>
                    <xdr:row>14</xdr:row>
                    <xdr:rowOff>228600</xdr:rowOff>
                  </from>
                  <to>
                    <xdr:col>9</xdr:col>
                    <xdr:colOff>609600</xdr:colOff>
                    <xdr:row>16</xdr:row>
                    <xdr:rowOff>28575</xdr:rowOff>
                  </to>
                </anchor>
              </controlPr>
            </control>
          </mc:Choice>
        </mc:AlternateContent>
        <mc:AlternateContent xmlns:mc="http://schemas.openxmlformats.org/markup-compatibility/2006">
          <mc:Choice Requires="x14">
            <control shapeId="7217" r:id="rId30" name="Check Box 49">
              <controlPr defaultSize="0" autoFill="0" autoLine="0" autoPict="0">
                <anchor moveWithCells="1">
                  <from>
                    <xdr:col>9</xdr:col>
                    <xdr:colOff>85725</xdr:colOff>
                    <xdr:row>14</xdr:row>
                    <xdr:rowOff>228600</xdr:rowOff>
                  </from>
                  <to>
                    <xdr:col>9</xdr:col>
                    <xdr:colOff>609600</xdr:colOff>
                    <xdr:row>16</xdr:row>
                    <xdr:rowOff>28575</xdr:rowOff>
                  </to>
                </anchor>
              </controlPr>
            </control>
          </mc:Choice>
        </mc:AlternateContent>
        <mc:AlternateContent xmlns:mc="http://schemas.openxmlformats.org/markup-compatibility/2006">
          <mc:Choice Requires="x14">
            <control shapeId="7221" r:id="rId31" name="Check Box 53">
              <controlPr defaultSize="0" autoFill="0" autoLine="0" autoPict="0">
                <anchor moveWithCells="1">
                  <from>
                    <xdr:col>9</xdr:col>
                    <xdr:colOff>85725</xdr:colOff>
                    <xdr:row>14</xdr:row>
                    <xdr:rowOff>228600</xdr:rowOff>
                  </from>
                  <to>
                    <xdr:col>9</xdr:col>
                    <xdr:colOff>1085850</xdr:colOff>
                    <xdr:row>16</xdr:row>
                    <xdr:rowOff>28575</xdr:rowOff>
                  </to>
                </anchor>
              </controlPr>
            </control>
          </mc:Choice>
        </mc:AlternateContent>
        <mc:AlternateContent xmlns:mc="http://schemas.openxmlformats.org/markup-compatibility/2006">
          <mc:Choice Requires="x14">
            <control shapeId="7225" r:id="rId32" name="Check Box 57">
              <controlPr defaultSize="0" autoFill="0" autoLine="0" autoPict="0">
                <anchor moveWithCells="1">
                  <from>
                    <xdr:col>1</xdr:col>
                    <xdr:colOff>85725</xdr:colOff>
                    <xdr:row>14</xdr:row>
                    <xdr:rowOff>0</xdr:rowOff>
                  </from>
                  <to>
                    <xdr:col>1</xdr:col>
                    <xdr:colOff>1409700</xdr:colOff>
                    <xdr:row>15</xdr:row>
                    <xdr:rowOff>28575</xdr:rowOff>
                  </to>
                </anchor>
              </controlPr>
            </control>
          </mc:Choice>
        </mc:AlternateContent>
        <mc:AlternateContent xmlns:mc="http://schemas.openxmlformats.org/markup-compatibility/2006">
          <mc:Choice Requires="x14">
            <control shapeId="7226" r:id="rId33" name="Check Box 58">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227" r:id="rId34" name="Check Box 59">
              <controlPr defaultSize="0" autoFill="0" autoLine="0" autoPict="0">
                <anchor moveWithCells="1">
                  <from>
                    <xdr:col>1</xdr:col>
                    <xdr:colOff>85725</xdr:colOff>
                    <xdr:row>14</xdr:row>
                    <xdr:rowOff>228600</xdr:rowOff>
                  </from>
                  <to>
                    <xdr:col>1</xdr:col>
                    <xdr:colOff>609600</xdr:colOff>
                    <xdr:row>16</xdr:row>
                    <xdr:rowOff>28575</xdr:rowOff>
                  </to>
                </anchor>
              </controlPr>
            </control>
          </mc:Choice>
        </mc:AlternateContent>
        <mc:AlternateContent xmlns:mc="http://schemas.openxmlformats.org/markup-compatibility/2006">
          <mc:Choice Requires="x14">
            <control shapeId="7228" r:id="rId35" name="Check Box 60">
              <controlPr defaultSize="0" autoFill="0" autoLine="0" autoPict="0">
                <anchor moveWithCells="1">
                  <from>
                    <xdr:col>1</xdr:col>
                    <xdr:colOff>85725</xdr:colOff>
                    <xdr:row>14</xdr:row>
                    <xdr:rowOff>228600</xdr:rowOff>
                  </from>
                  <to>
                    <xdr:col>2</xdr:col>
                    <xdr:colOff>28575</xdr:colOff>
                    <xdr:row>16</xdr:row>
                    <xdr:rowOff>28575</xdr:rowOff>
                  </to>
                </anchor>
              </controlPr>
            </control>
          </mc:Choice>
        </mc:AlternateContent>
        <mc:AlternateContent xmlns:mc="http://schemas.openxmlformats.org/markup-compatibility/2006">
          <mc:Choice Requires="x14">
            <control shapeId="7229" r:id="rId36" name="Check Box 61">
              <controlPr defaultSize="0" autoFill="0" autoLine="0" autoPict="0">
                <anchor moveWithCells="1">
                  <from>
                    <xdr:col>1</xdr:col>
                    <xdr:colOff>85725</xdr:colOff>
                    <xdr:row>12</xdr:row>
                    <xdr:rowOff>0</xdr:rowOff>
                  </from>
                  <to>
                    <xdr:col>1</xdr:col>
                    <xdr:colOff>1304925</xdr:colOff>
                    <xdr:row>13</xdr:row>
                    <xdr:rowOff>28575</xdr:rowOff>
                  </to>
                </anchor>
              </controlPr>
            </control>
          </mc:Choice>
        </mc:AlternateContent>
        <mc:AlternateContent xmlns:mc="http://schemas.openxmlformats.org/markup-compatibility/2006">
          <mc:Choice Requires="x14">
            <control shapeId="7230" r:id="rId37" name="Check Box 62">
              <controlPr defaultSize="0" autoFill="0" autoLine="0" autoPict="0">
                <anchor moveWithCells="1">
                  <from>
                    <xdr:col>7</xdr:col>
                    <xdr:colOff>85725</xdr:colOff>
                    <xdr:row>12</xdr:row>
                    <xdr:rowOff>0</xdr:rowOff>
                  </from>
                  <to>
                    <xdr:col>7</xdr:col>
                    <xdr:colOff>1304925</xdr:colOff>
                    <xdr:row>13</xdr:row>
                    <xdr:rowOff>28575</xdr:rowOff>
                  </to>
                </anchor>
              </controlPr>
            </control>
          </mc:Choice>
        </mc:AlternateContent>
        <mc:AlternateContent xmlns:mc="http://schemas.openxmlformats.org/markup-compatibility/2006">
          <mc:Choice Requires="x14">
            <control shapeId="7231" r:id="rId38" name="Check Box 63">
              <controlPr defaultSize="0" autoFill="0" autoLine="0" autoPict="0">
                <anchor moveWithCells="1">
                  <from>
                    <xdr:col>7</xdr:col>
                    <xdr:colOff>85725</xdr:colOff>
                    <xdr:row>12</xdr:row>
                    <xdr:rowOff>228600</xdr:rowOff>
                  </from>
                  <to>
                    <xdr:col>7</xdr:col>
                    <xdr:colOff>1219200</xdr:colOff>
                    <xdr:row>14</xdr:row>
                    <xdr:rowOff>28575</xdr:rowOff>
                  </to>
                </anchor>
              </controlPr>
            </control>
          </mc:Choice>
        </mc:AlternateContent>
        <mc:AlternateContent xmlns:mc="http://schemas.openxmlformats.org/markup-compatibility/2006">
          <mc:Choice Requires="x14">
            <control shapeId="7232" r:id="rId39" name="Check Box 64">
              <controlPr defaultSize="0" autoFill="0" autoLine="0" autoPict="0">
                <anchor moveWithCells="1">
                  <from>
                    <xdr:col>7</xdr:col>
                    <xdr:colOff>85725</xdr:colOff>
                    <xdr:row>14</xdr:row>
                    <xdr:rowOff>0</xdr:rowOff>
                  </from>
                  <to>
                    <xdr:col>7</xdr:col>
                    <xdr:colOff>1247775</xdr:colOff>
                    <xdr:row>15</xdr:row>
                    <xdr:rowOff>28575</xdr:rowOff>
                  </to>
                </anchor>
              </controlPr>
            </control>
          </mc:Choice>
        </mc:AlternateContent>
        <mc:AlternateContent xmlns:mc="http://schemas.openxmlformats.org/markup-compatibility/2006">
          <mc:Choice Requires="x14">
            <control shapeId="7233" r:id="rId40" name="Check Box 65">
              <controlPr defaultSize="0" autoFill="0" autoLine="0" autoPict="0">
                <anchor moveWithCells="1">
                  <from>
                    <xdr:col>7</xdr:col>
                    <xdr:colOff>85725</xdr:colOff>
                    <xdr:row>14</xdr:row>
                    <xdr:rowOff>228600</xdr:rowOff>
                  </from>
                  <to>
                    <xdr:col>7</xdr:col>
                    <xdr:colOff>609600</xdr:colOff>
                    <xdr:row>16</xdr:row>
                    <xdr:rowOff>28575</xdr:rowOff>
                  </to>
                </anchor>
              </controlPr>
            </control>
          </mc:Choice>
        </mc:AlternateContent>
        <mc:AlternateContent xmlns:mc="http://schemas.openxmlformats.org/markup-compatibility/2006">
          <mc:Choice Requires="x14">
            <control shapeId="7234" r:id="rId41" name="Check Box 66">
              <controlPr defaultSize="0" autoFill="0" autoLine="0" autoPict="0">
                <anchor moveWithCells="1">
                  <from>
                    <xdr:col>7</xdr:col>
                    <xdr:colOff>85725</xdr:colOff>
                    <xdr:row>14</xdr:row>
                    <xdr:rowOff>228600</xdr:rowOff>
                  </from>
                  <to>
                    <xdr:col>7</xdr:col>
                    <xdr:colOff>609600</xdr:colOff>
                    <xdr:row>16</xdr:row>
                    <xdr:rowOff>28575</xdr:rowOff>
                  </to>
                </anchor>
              </controlPr>
            </control>
          </mc:Choice>
        </mc:AlternateContent>
        <mc:AlternateContent xmlns:mc="http://schemas.openxmlformats.org/markup-compatibility/2006">
          <mc:Choice Requires="x14">
            <control shapeId="7238" r:id="rId42" name="Check Box 70">
              <controlPr defaultSize="0" autoFill="0" autoLine="0" autoPict="0">
                <anchor moveWithCells="1">
                  <from>
                    <xdr:col>7</xdr:col>
                    <xdr:colOff>85725</xdr:colOff>
                    <xdr:row>14</xdr:row>
                    <xdr:rowOff>228600</xdr:rowOff>
                  </from>
                  <to>
                    <xdr:col>7</xdr:col>
                    <xdr:colOff>1247775</xdr:colOff>
                    <xdr:row>16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H60"/>
  <sheetViews>
    <sheetView showGridLines="0" view="pageBreakPreview" topLeftCell="A27" zoomScaleNormal="80" zoomScaleSheetLayoutView="100" workbookViewId="0">
      <selection activeCell="E5" sqref="E5:E9"/>
    </sheetView>
  </sheetViews>
  <sheetFormatPr defaultRowHeight="18.75" x14ac:dyDescent="0.4"/>
  <cols>
    <col min="2" max="2" width="71.75" customWidth="1"/>
    <col min="3" max="3" width="7.75" customWidth="1"/>
    <col min="4" max="4" width="7.5" customWidth="1"/>
    <col min="5" max="5" width="4.25" customWidth="1"/>
  </cols>
  <sheetData>
    <row r="1" spans="1:5" x14ac:dyDescent="0.4">
      <c r="A1" t="s">
        <v>146</v>
      </c>
    </row>
    <row r="2" spans="1:5" ht="21" x14ac:dyDescent="0.4">
      <c r="A2" s="75" t="s">
        <v>6</v>
      </c>
      <c r="B2" s="75"/>
      <c r="C2" s="75"/>
      <c r="D2" s="75"/>
    </row>
    <row r="3" spans="1:5" x14ac:dyDescent="0.4">
      <c r="A3" s="1" t="s">
        <v>44</v>
      </c>
      <c r="B3" s="1"/>
      <c r="C3" s="1"/>
      <c r="D3" s="1"/>
    </row>
    <row r="4" spans="1:5" x14ac:dyDescent="0.4">
      <c r="A4" s="79" t="s">
        <v>45</v>
      </c>
      <c r="B4" s="80"/>
      <c r="C4" s="7" t="s">
        <v>46</v>
      </c>
      <c r="D4" s="8" t="s">
        <v>35</v>
      </c>
      <c r="E4" s="37" t="s">
        <v>183</v>
      </c>
    </row>
    <row r="5" spans="1:5" x14ac:dyDescent="0.4">
      <c r="A5" s="81" t="s">
        <v>0</v>
      </c>
      <c r="B5" s="3" t="s">
        <v>7</v>
      </c>
      <c r="C5" s="12"/>
      <c r="D5" s="76">
        <f>SUM(C5:C9)</f>
        <v>0</v>
      </c>
      <c r="E5" s="84" t="s">
        <v>0</v>
      </c>
    </row>
    <row r="6" spans="1:5" x14ac:dyDescent="0.4">
      <c r="A6" s="82"/>
      <c r="B6" s="3" t="s">
        <v>8</v>
      </c>
      <c r="C6" s="12"/>
      <c r="D6" s="77"/>
      <c r="E6" s="87"/>
    </row>
    <row r="7" spans="1:5" x14ac:dyDescent="0.4">
      <c r="A7" s="82"/>
      <c r="B7" s="3" t="s">
        <v>9</v>
      </c>
      <c r="C7" s="12"/>
      <c r="D7" s="77"/>
      <c r="E7" s="87"/>
    </row>
    <row r="8" spans="1:5" x14ac:dyDescent="0.4">
      <c r="A8" s="82"/>
      <c r="B8" s="3" t="s">
        <v>10</v>
      </c>
      <c r="C8" s="12"/>
      <c r="D8" s="77"/>
      <c r="E8" s="87"/>
    </row>
    <row r="9" spans="1:5" x14ac:dyDescent="0.4">
      <c r="A9" s="82"/>
      <c r="B9" s="3" t="s">
        <v>11</v>
      </c>
      <c r="C9" s="12"/>
      <c r="D9" s="78"/>
      <c r="E9" s="87"/>
    </row>
    <row r="10" spans="1:5" x14ac:dyDescent="0.4">
      <c r="A10" s="81" t="s">
        <v>1</v>
      </c>
      <c r="B10" s="3" t="s">
        <v>12</v>
      </c>
      <c r="C10" s="12"/>
      <c r="D10" s="76">
        <f t="shared" ref="D10" si="0">SUM(C10:C14)</f>
        <v>0</v>
      </c>
      <c r="E10" s="84" t="s">
        <v>1</v>
      </c>
    </row>
    <row r="11" spans="1:5" x14ac:dyDescent="0.4">
      <c r="A11" s="82"/>
      <c r="B11" s="3" t="s">
        <v>13</v>
      </c>
      <c r="C11" s="12"/>
      <c r="D11" s="77"/>
      <c r="E11" s="87"/>
    </row>
    <row r="12" spans="1:5" x14ac:dyDescent="0.4">
      <c r="A12" s="82"/>
      <c r="B12" s="3" t="s">
        <v>14</v>
      </c>
      <c r="C12" s="12"/>
      <c r="D12" s="77"/>
      <c r="E12" s="87"/>
    </row>
    <row r="13" spans="1:5" x14ac:dyDescent="0.4">
      <c r="A13" s="82"/>
      <c r="B13" s="3" t="s">
        <v>15</v>
      </c>
      <c r="C13" s="12"/>
      <c r="D13" s="77"/>
      <c r="E13" s="87"/>
    </row>
    <row r="14" spans="1:5" x14ac:dyDescent="0.4">
      <c r="A14" s="82"/>
      <c r="B14" s="3" t="s">
        <v>16</v>
      </c>
      <c r="C14" s="12"/>
      <c r="D14" s="78"/>
      <c r="E14" s="87"/>
    </row>
    <row r="15" spans="1:5" x14ac:dyDescent="0.4">
      <c r="A15" s="81" t="s">
        <v>2</v>
      </c>
      <c r="B15" s="3" t="s">
        <v>17</v>
      </c>
      <c r="C15" s="12"/>
      <c r="D15" s="76">
        <f t="shared" ref="D15" si="1">SUM(C15:C19)</f>
        <v>0</v>
      </c>
      <c r="E15" s="84" t="s">
        <v>2</v>
      </c>
    </row>
    <row r="16" spans="1:5" x14ac:dyDescent="0.4">
      <c r="A16" s="82"/>
      <c r="B16" s="3" t="s">
        <v>18</v>
      </c>
      <c r="C16" s="12"/>
      <c r="D16" s="77"/>
      <c r="E16" s="87"/>
    </row>
    <row r="17" spans="1:5" x14ac:dyDescent="0.4">
      <c r="A17" s="82"/>
      <c r="B17" s="3" t="s">
        <v>19</v>
      </c>
      <c r="C17" s="12"/>
      <c r="D17" s="77"/>
      <c r="E17" s="87"/>
    </row>
    <row r="18" spans="1:5" x14ac:dyDescent="0.4">
      <c r="A18" s="82"/>
      <c r="B18" s="3" t="s">
        <v>20</v>
      </c>
      <c r="C18" s="12"/>
      <c r="D18" s="77"/>
      <c r="E18" s="87"/>
    </row>
    <row r="19" spans="1:5" x14ac:dyDescent="0.4">
      <c r="A19" s="82"/>
      <c r="B19" s="3" t="s">
        <v>21</v>
      </c>
      <c r="C19" s="12"/>
      <c r="D19" s="78"/>
      <c r="E19" s="87"/>
    </row>
    <row r="20" spans="1:5" x14ac:dyDescent="0.4">
      <c r="A20" s="81" t="s">
        <v>3</v>
      </c>
      <c r="B20" s="4" t="s">
        <v>22</v>
      </c>
      <c r="C20" s="12"/>
      <c r="D20" s="76">
        <f t="shared" ref="D20" si="2">SUM(C20:C24)</f>
        <v>0</v>
      </c>
      <c r="E20" s="84" t="s">
        <v>3</v>
      </c>
    </row>
    <row r="21" spans="1:5" x14ac:dyDescent="0.4">
      <c r="A21" s="82"/>
      <c r="B21" s="3" t="s">
        <v>23</v>
      </c>
      <c r="C21" s="12"/>
      <c r="D21" s="77"/>
      <c r="E21" s="85"/>
    </row>
    <row r="22" spans="1:5" x14ac:dyDescent="0.4">
      <c r="A22" s="82"/>
      <c r="B22" s="3" t="s">
        <v>24</v>
      </c>
      <c r="C22" s="12"/>
      <c r="D22" s="77"/>
      <c r="E22" s="85"/>
    </row>
    <row r="23" spans="1:5" x14ac:dyDescent="0.4">
      <c r="A23" s="82"/>
      <c r="B23" s="3" t="s">
        <v>25</v>
      </c>
      <c r="C23" s="12"/>
      <c r="D23" s="77"/>
      <c r="E23" s="85"/>
    </row>
    <row r="24" spans="1:5" x14ac:dyDescent="0.4">
      <c r="A24" s="82"/>
      <c r="B24" s="3" t="s">
        <v>26</v>
      </c>
      <c r="C24" s="12"/>
      <c r="D24" s="78"/>
      <c r="E24" s="85"/>
    </row>
    <row r="25" spans="1:5" ht="30.6" customHeight="1" x14ac:dyDescent="0.4">
      <c r="A25" s="81" t="s">
        <v>5</v>
      </c>
      <c r="B25" s="5" t="s">
        <v>37</v>
      </c>
      <c r="C25" s="12"/>
      <c r="D25" s="76">
        <f t="shared" ref="D25" si="3">SUM(C25:C29)</f>
        <v>0</v>
      </c>
      <c r="E25" s="84" t="s">
        <v>5</v>
      </c>
    </row>
    <row r="26" spans="1:5" x14ac:dyDescent="0.4">
      <c r="A26" s="82"/>
      <c r="B26" s="3" t="s">
        <v>27</v>
      </c>
      <c r="C26" s="12"/>
      <c r="D26" s="77"/>
      <c r="E26" s="85"/>
    </row>
    <row r="27" spans="1:5" x14ac:dyDescent="0.4">
      <c r="A27" s="82"/>
      <c r="B27" s="3" t="s">
        <v>28</v>
      </c>
      <c r="C27" s="12"/>
      <c r="D27" s="77"/>
      <c r="E27" s="85"/>
    </row>
    <row r="28" spans="1:5" ht="27" x14ac:dyDescent="0.4">
      <c r="A28" s="82"/>
      <c r="B28" s="5" t="s">
        <v>29</v>
      </c>
      <c r="C28" s="12"/>
      <c r="D28" s="77"/>
      <c r="E28" s="85"/>
    </row>
    <row r="29" spans="1:5" x14ac:dyDescent="0.4">
      <c r="A29" s="82"/>
      <c r="B29" s="3" t="s">
        <v>30</v>
      </c>
      <c r="C29" s="12"/>
      <c r="D29" s="78"/>
      <c r="E29" s="85"/>
    </row>
    <row r="30" spans="1:5" ht="26.45" customHeight="1" x14ac:dyDescent="0.4">
      <c r="A30" s="83" t="s">
        <v>4</v>
      </c>
      <c r="B30" s="6" t="s">
        <v>31</v>
      </c>
      <c r="C30" s="12"/>
      <c r="D30" s="76">
        <f>SUM(C30:C34)</f>
        <v>0</v>
      </c>
      <c r="E30" s="84" t="s">
        <v>4</v>
      </c>
    </row>
    <row r="31" spans="1:5" ht="27" x14ac:dyDescent="0.4">
      <c r="A31" s="83"/>
      <c r="B31" s="5" t="s">
        <v>36</v>
      </c>
      <c r="C31" s="12"/>
      <c r="D31" s="77"/>
      <c r="E31" s="85"/>
    </row>
    <row r="32" spans="1:5" x14ac:dyDescent="0.4">
      <c r="A32" s="83"/>
      <c r="B32" s="3" t="s">
        <v>32</v>
      </c>
      <c r="C32" s="12"/>
      <c r="D32" s="77"/>
      <c r="E32" s="85"/>
    </row>
    <row r="33" spans="1:5" x14ac:dyDescent="0.4">
      <c r="A33" s="83"/>
      <c r="B33" s="3" t="s">
        <v>33</v>
      </c>
      <c r="C33" s="12"/>
      <c r="D33" s="77"/>
      <c r="E33" s="85"/>
    </row>
    <row r="34" spans="1:5" x14ac:dyDescent="0.4">
      <c r="A34" s="83"/>
      <c r="B34" s="3" t="s">
        <v>34</v>
      </c>
      <c r="C34" s="12"/>
      <c r="D34" s="78"/>
      <c r="E34" s="86"/>
    </row>
    <row r="35" spans="1:5" ht="18" customHeight="1" x14ac:dyDescent="0.4">
      <c r="A35" s="1"/>
      <c r="B35" s="1"/>
      <c r="C35" s="1"/>
      <c r="D35" s="1"/>
      <c r="E35" s="74" t="s">
        <v>188</v>
      </c>
    </row>
    <row r="36" spans="1:5" x14ac:dyDescent="0.4">
      <c r="E36" s="74"/>
    </row>
    <row r="52" spans="1:8" x14ac:dyDescent="0.4">
      <c r="A52" s="1"/>
      <c r="B52" s="1"/>
      <c r="C52" s="1"/>
      <c r="D52" s="1"/>
    </row>
    <row r="53" spans="1:8" x14ac:dyDescent="0.4">
      <c r="A53" s="1"/>
      <c r="B53" s="1"/>
      <c r="C53" s="1"/>
      <c r="D53" s="1"/>
    </row>
    <row r="54" spans="1:8" x14ac:dyDescent="0.4">
      <c r="A54" s="1"/>
      <c r="B54" s="1"/>
      <c r="C54" s="1"/>
      <c r="D54" s="1"/>
    </row>
    <row r="55" spans="1:8" x14ac:dyDescent="0.4">
      <c r="A55" s="1"/>
      <c r="B55" s="1"/>
      <c r="C55" s="1">
        <v>0</v>
      </c>
      <c r="D55" s="1"/>
      <c r="G55" t="s">
        <v>38</v>
      </c>
      <c r="H55">
        <f>D5</f>
        <v>0</v>
      </c>
    </row>
    <row r="56" spans="1:8" x14ac:dyDescent="0.4">
      <c r="A56" s="1"/>
      <c r="B56" s="1"/>
      <c r="C56" s="1">
        <v>1</v>
      </c>
      <c r="D56" s="1"/>
      <c r="G56" t="s">
        <v>39</v>
      </c>
      <c r="H56">
        <f>D10</f>
        <v>0</v>
      </c>
    </row>
    <row r="57" spans="1:8" x14ac:dyDescent="0.4">
      <c r="A57" s="1"/>
      <c r="B57" s="1"/>
      <c r="C57" s="1">
        <v>2</v>
      </c>
      <c r="D57" s="1"/>
      <c r="G57" t="s">
        <v>40</v>
      </c>
      <c r="H57">
        <f>D15</f>
        <v>0</v>
      </c>
    </row>
    <row r="58" spans="1:8" x14ac:dyDescent="0.4">
      <c r="A58" s="1"/>
      <c r="B58" s="1"/>
      <c r="C58" s="1">
        <v>3</v>
      </c>
      <c r="D58" s="1"/>
      <c r="G58" t="s">
        <v>41</v>
      </c>
      <c r="H58">
        <f>D20</f>
        <v>0</v>
      </c>
    </row>
    <row r="59" spans="1:8" x14ac:dyDescent="0.4">
      <c r="G59" t="s">
        <v>42</v>
      </c>
      <c r="H59">
        <f>D25</f>
        <v>0</v>
      </c>
    </row>
    <row r="60" spans="1:8" x14ac:dyDescent="0.4">
      <c r="G60" t="s">
        <v>43</v>
      </c>
      <c r="H60">
        <f>D30</f>
        <v>0</v>
      </c>
    </row>
  </sheetData>
  <sheetProtection algorithmName="SHA-512" hashValue="Rdj3eymv7c3SMH+GLVT7OLks4BgtPoU9rE17HxtWMfhpPtCF16KW2oHtctVgp2oukto07yt2RrIgPJsl+LF5sw==" saltValue="nMkPfeUkddjZ9xKloMpr/w==" spinCount="100000" sheet="1" objects="1" scenarios="1"/>
  <protectedRanges>
    <protectedRange sqref="C5:C34" name="範囲1"/>
  </protectedRanges>
  <customSheetViews>
    <customSheetView guid="{D8185497-A3C8-4077-8F0C-92D349C7B925}" showPageBreaks="1" fitToPage="1" printArea="1" view="pageBreakPreview" topLeftCell="A4">
      <selection activeCell="C5" sqref="C5"/>
      <rowBreaks count="1" manualBreakCount="1">
        <brk id="54" max="16383" man="1"/>
      </rowBreaks>
      <colBreaks count="1" manualBreakCount="1">
        <brk id="4" max="1048575" man="1"/>
      </colBreaks>
      <pageMargins left="0.70866141732283472" right="0.70866141732283472" top="0.74803149606299213" bottom="0.74803149606299213" header="0.31496062992125984" footer="0.31496062992125984"/>
      <pageSetup paperSize="9" scale="80" orientation="portrait" r:id="rId1"/>
    </customSheetView>
  </customSheetViews>
  <mergeCells count="21">
    <mergeCell ref="E5:E9"/>
    <mergeCell ref="E10:E14"/>
    <mergeCell ref="E15:E19"/>
    <mergeCell ref="E20:E24"/>
    <mergeCell ref="E25:E29"/>
    <mergeCell ref="E35:E36"/>
    <mergeCell ref="A2:D2"/>
    <mergeCell ref="D30:D34"/>
    <mergeCell ref="A4:B4"/>
    <mergeCell ref="D5:D9"/>
    <mergeCell ref="D10:D14"/>
    <mergeCell ref="D15:D19"/>
    <mergeCell ref="D20:D24"/>
    <mergeCell ref="D25:D29"/>
    <mergeCell ref="A5:A9"/>
    <mergeCell ref="A10:A14"/>
    <mergeCell ref="A15:A19"/>
    <mergeCell ref="A20:A24"/>
    <mergeCell ref="A25:A29"/>
    <mergeCell ref="A30:A34"/>
    <mergeCell ref="E30:E34"/>
  </mergeCells>
  <phoneticPr fontId="1"/>
  <conditionalFormatting sqref="D5:D34">
    <cfRule type="cellIs" dxfId="3" priority="1" operator="greaterThan">
      <formula>11</formula>
    </cfRule>
  </conditionalFormatting>
  <dataValidations count="1">
    <dataValidation type="list" allowBlank="1" showInputMessage="1" showErrorMessage="1" sqref="C5:C34" xr:uid="{00000000-0002-0000-0200-000000000000}">
      <formula1>$C$55:$C$58</formula1>
    </dataValidation>
  </dataValidations>
  <hyperlinks>
    <hyperlink ref="E5:E9" location="'学習①（聞く)'!Print_Area" display="聞くこと" xr:uid="{595BFEB7-3D0D-420D-B4EA-B7E52724746B}"/>
    <hyperlink ref="E10:E14" location="'学習②（話す）'!Print_Area" display="話すこと" xr:uid="{BD03D9DD-1A87-4639-AC07-907F037FE5BB}"/>
    <hyperlink ref="E15:E19" location="'学習③（読む)'!Print_Area" display="読むこと" xr:uid="{6FB91CC2-3109-49C5-965A-93D61184AF9F}"/>
    <hyperlink ref="E20:E24" location="'学習④（書く)　'!Print_Area" display="書くこと" xr:uid="{1A6A0613-7694-4694-812B-09ACA2513263}"/>
    <hyperlink ref="E25:E29" location="'学習⑤（計算する)'!Print_Area" display="計算する" xr:uid="{093FF265-E302-4AFC-BAE5-7C0AB8EEF9FC}"/>
    <hyperlink ref="E30:E34" location="'学習⑥（推論する)'!Print_Area" display="推論する" xr:uid="{37893813-BB4F-4185-A5DD-CCCDC2B27D22}"/>
    <hyperlink ref="E35:E36" location="'学習⑦（学習全般) '!Print_Area" display="全般" xr:uid="{719878F4-8325-496A-8526-0FE4CECB8B63}"/>
  </hyperlinks>
  <pageMargins left="0.70866141732283472" right="0.23622047244094491" top="0.74803149606299213" bottom="0.74803149606299213" header="0.31496062992125984" footer="0.31496062992125984"/>
  <pageSetup paperSize="9" scale="79" orientation="portrait" r:id="rId2"/>
  <rowBreaks count="1" manualBreakCount="1">
    <brk id="54" max="16383" man="1"/>
  </rowBreaks>
  <colBreaks count="1" manualBreakCount="1">
    <brk id="4"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J57"/>
  <sheetViews>
    <sheetView showGridLines="0" view="pageBreakPreview" topLeftCell="A37" zoomScale="90" zoomScaleNormal="80" zoomScaleSheetLayoutView="90" workbookViewId="0">
      <selection activeCell="B5" sqref="A5:XFD5"/>
    </sheetView>
  </sheetViews>
  <sheetFormatPr defaultRowHeight="18.75" x14ac:dyDescent="0.4"/>
  <cols>
    <col min="1" max="1" width="4.875" customWidth="1"/>
    <col min="2" max="2" width="85.625" customWidth="1"/>
    <col min="3" max="3" width="6.25" customWidth="1"/>
    <col min="4" max="4" width="7" customWidth="1"/>
    <col min="5" max="5" width="7.5" customWidth="1"/>
    <col min="6" max="6" width="3.625" customWidth="1"/>
  </cols>
  <sheetData>
    <row r="1" spans="1:9" x14ac:dyDescent="0.4">
      <c r="A1" t="s">
        <v>147</v>
      </c>
    </row>
    <row r="2" spans="1:9" x14ac:dyDescent="0.4">
      <c r="A2" s="88" t="s">
        <v>47</v>
      </c>
      <c r="B2" s="88"/>
      <c r="C2" s="88"/>
      <c r="D2" s="88"/>
      <c r="E2" s="88"/>
    </row>
    <row r="3" spans="1:9" x14ac:dyDescent="0.4">
      <c r="A3" s="32" t="s">
        <v>127</v>
      </c>
      <c r="B3" s="1"/>
      <c r="C3" s="1"/>
      <c r="D3" s="1"/>
      <c r="E3" s="1"/>
    </row>
    <row r="4" spans="1:9" x14ac:dyDescent="0.4">
      <c r="A4" s="22"/>
      <c r="B4" s="8" t="s">
        <v>45</v>
      </c>
      <c r="C4" s="10" t="s">
        <v>46</v>
      </c>
      <c r="D4" s="11" t="s">
        <v>51</v>
      </c>
      <c r="E4" s="11" t="s">
        <v>35</v>
      </c>
      <c r="F4" s="37" t="s">
        <v>183</v>
      </c>
    </row>
    <row r="5" spans="1:9" ht="20.100000000000001" customHeight="1" x14ac:dyDescent="0.4">
      <c r="A5" s="81" t="s">
        <v>49</v>
      </c>
      <c r="B5" s="2" t="s">
        <v>54</v>
      </c>
      <c r="C5" s="33"/>
      <c r="D5" s="3">
        <f>I5</f>
        <v>0</v>
      </c>
      <c r="E5" s="93">
        <f>SUM(D5:D13)</f>
        <v>0</v>
      </c>
      <c r="F5" s="84" t="s">
        <v>49</v>
      </c>
      <c r="G5">
        <f t="shared" ref="G5:G13" si="0">C5</f>
        <v>0</v>
      </c>
      <c r="H5" t="s">
        <v>48</v>
      </c>
      <c r="I5">
        <f t="shared" ref="I5:I13" si="1">COUNTIF(G5,H5)</f>
        <v>0</v>
      </c>
    </row>
    <row r="6" spans="1:9" ht="20.100000000000001" customHeight="1" x14ac:dyDescent="0.4">
      <c r="A6" s="82"/>
      <c r="B6" s="2" t="s">
        <v>53</v>
      </c>
      <c r="C6" s="33"/>
      <c r="D6" s="3">
        <f>I6</f>
        <v>0</v>
      </c>
      <c r="E6" s="94"/>
      <c r="F6" s="87"/>
      <c r="G6">
        <f t="shared" si="0"/>
        <v>0</v>
      </c>
      <c r="H6" t="s">
        <v>48</v>
      </c>
      <c r="I6">
        <f t="shared" si="1"/>
        <v>0</v>
      </c>
    </row>
    <row r="7" spans="1:9" ht="20.100000000000001" customHeight="1" x14ac:dyDescent="0.4">
      <c r="A7" s="82"/>
      <c r="B7" s="2" t="s">
        <v>56</v>
      </c>
      <c r="C7" s="33"/>
      <c r="D7" s="3">
        <f t="shared" ref="D7:D22" si="2">I7</f>
        <v>0</v>
      </c>
      <c r="E7" s="94"/>
      <c r="F7" s="87"/>
      <c r="G7">
        <f t="shared" si="0"/>
        <v>0</v>
      </c>
      <c r="H7" t="s">
        <v>48</v>
      </c>
      <c r="I7">
        <f t="shared" si="1"/>
        <v>0</v>
      </c>
    </row>
    <row r="8" spans="1:9" ht="20.100000000000001" customHeight="1" x14ac:dyDescent="0.4">
      <c r="A8" s="82"/>
      <c r="B8" s="2" t="s">
        <v>58</v>
      </c>
      <c r="C8" s="33"/>
      <c r="D8" s="3">
        <f>I8</f>
        <v>0</v>
      </c>
      <c r="E8" s="94"/>
      <c r="F8" s="87"/>
      <c r="G8">
        <f t="shared" si="0"/>
        <v>0</v>
      </c>
      <c r="H8" t="s">
        <v>48</v>
      </c>
      <c r="I8">
        <f t="shared" si="1"/>
        <v>0</v>
      </c>
    </row>
    <row r="9" spans="1:9" ht="20.100000000000001" customHeight="1" x14ac:dyDescent="0.4">
      <c r="A9" s="82"/>
      <c r="B9" s="2" t="s">
        <v>60</v>
      </c>
      <c r="C9" s="33"/>
      <c r="D9" s="3">
        <f t="shared" si="2"/>
        <v>0</v>
      </c>
      <c r="E9" s="94"/>
      <c r="F9" s="87"/>
      <c r="G9">
        <f t="shared" si="0"/>
        <v>0</v>
      </c>
      <c r="H9" t="s">
        <v>48</v>
      </c>
      <c r="I9">
        <f t="shared" si="1"/>
        <v>0</v>
      </c>
    </row>
    <row r="10" spans="1:9" ht="20.100000000000001" customHeight="1" x14ac:dyDescent="0.4">
      <c r="A10" s="82"/>
      <c r="B10" s="3" t="s">
        <v>62</v>
      </c>
      <c r="C10" s="33"/>
      <c r="D10" s="3">
        <f t="shared" si="2"/>
        <v>0</v>
      </c>
      <c r="E10" s="94"/>
      <c r="F10" s="87"/>
      <c r="G10">
        <f t="shared" si="0"/>
        <v>0</v>
      </c>
      <c r="H10" t="s">
        <v>48</v>
      </c>
      <c r="I10">
        <f t="shared" si="1"/>
        <v>0</v>
      </c>
    </row>
    <row r="11" spans="1:9" ht="20.100000000000001" customHeight="1" x14ac:dyDescent="0.4">
      <c r="A11" s="82"/>
      <c r="B11" s="3" t="s">
        <v>64</v>
      </c>
      <c r="C11" s="33"/>
      <c r="D11" s="3">
        <f t="shared" si="2"/>
        <v>0</v>
      </c>
      <c r="E11" s="94"/>
      <c r="F11" s="87"/>
      <c r="G11">
        <f t="shared" si="0"/>
        <v>0</v>
      </c>
      <c r="H11" t="s">
        <v>48</v>
      </c>
      <c r="I11">
        <f t="shared" si="1"/>
        <v>0</v>
      </c>
    </row>
    <row r="12" spans="1:9" ht="20.100000000000001" customHeight="1" x14ac:dyDescent="0.4">
      <c r="A12" s="82"/>
      <c r="B12" s="3" t="s">
        <v>66</v>
      </c>
      <c r="C12" s="33"/>
      <c r="D12" s="3">
        <f t="shared" si="2"/>
        <v>0</v>
      </c>
      <c r="E12" s="94"/>
      <c r="F12" s="87"/>
      <c r="G12">
        <f t="shared" si="0"/>
        <v>0</v>
      </c>
      <c r="H12" t="s">
        <v>48</v>
      </c>
      <c r="I12">
        <f t="shared" si="1"/>
        <v>0</v>
      </c>
    </row>
    <row r="13" spans="1:9" ht="20.100000000000001" customHeight="1" x14ac:dyDescent="0.4">
      <c r="A13" s="82"/>
      <c r="B13" s="3" t="s">
        <v>68</v>
      </c>
      <c r="C13" s="33"/>
      <c r="D13" s="3">
        <f t="shared" si="2"/>
        <v>0</v>
      </c>
      <c r="E13" s="95"/>
      <c r="F13" s="87"/>
      <c r="G13">
        <f t="shared" si="0"/>
        <v>0</v>
      </c>
      <c r="H13" t="s">
        <v>48</v>
      </c>
      <c r="I13">
        <f t="shared" si="1"/>
        <v>0</v>
      </c>
    </row>
    <row r="14" spans="1:9" ht="20.100000000000001" customHeight="1" x14ac:dyDescent="0.4">
      <c r="A14" s="81" t="s">
        <v>50</v>
      </c>
      <c r="B14" s="2" t="s">
        <v>52</v>
      </c>
      <c r="C14" s="33"/>
      <c r="D14" s="3">
        <f t="shared" si="2"/>
        <v>0</v>
      </c>
      <c r="E14" s="93">
        <f>SUM(D14:D22)</f>
        <v>0</v>
      </c>
      <c r="F14" s="84" t="s">
        <v>50</v>
      </c>
      <c r="G14">
        <f t="shared" ref="G14:G21" si="3">C14</f>
        <v>0</v>
      </c>
      <c r="H14" t="s">
        <v>48</v>
      </c>
      <c r="I14">
        <f t="shared" ref="I14:I22" si="4">COUNTIF(G14,H14)</f>
        <v>0</v>
      </c>
    </row>
    <row r="15" spans="1:9" ht="20.100000000000001" customHeight="1" x14ac:dyDescent="0.4">
      <c r="A15" s="82"/>
      <c r="B15" s="2" t="s">
        <v>55</v>
      </c>
      <c r="C15" s="33"/>
      <c r="D15" s="3">
        <f t="shared" si="2"/>
        <v>0</v>
      </c>
      <c r="E15" s="94"/>
      <c r="F15" s="87"/>
      <c r="G15">
        <f t="shared" si="3"/>
        <v>0</v>
      </c>
      <c r="H15" t="s">
        <v>48</v>
      </c>
      <c r="I15">
        <f t="shared" si="4"/>
        <v>0</v>
      </c>
    </row>
    <row r="16" spans="1:9" ht="20.100000000000001" customHeight="1" x14ac:dyDescent="0.4">
      <c r="A16" s="82"/>
      <c r="B16" s="2" t="s">
        <v>57</v>
      </c>
      <c r="C16" s="33"/>
      <c r="D16" s="3">
        <f t="shared" si="2"/>
        <v>0</v>
      </c>
      <c r="E16" s="94"/>
      <c r="F16" s="87"/>
      <c r="G16">
        <f t="shared" si="3"/>
        <v>0</v>
      </c>
      <c r="H16" t="s">
        <v>48</v>
      </c>
      <c r="I16">
        <f t="shared" si="4"/>
        <v>0</v>
      </c>
    </row>
    <row r="17" spans="1:10" ht="20.100000000000001" customHeight="1" x14ac:dyDescent="0.4">
      <c r="A17" s="82"/>
      <c r="B17" s="2" t="s">
        <v>59</v>
      </c>
      <c r="C17" s="33"/>
      <c r="D17" s="3">
        <f t="shared" si="2"/>
        <v>0</v>
      </c>
      <c r="E17" s="94"/>
      <c r="F17" s="87"/>
      <c r="G17">
        <f t="shared" si="3"/>
        <v>0</v>
      </c>
      <c r="H17" t="s">
        <v>48</v>
      </c>
      <c r="I17">
        <f t="shared" si="4"/>
        <v>0</v>
      </c>
    </row>
    <row r="18" spans="1:10" ht="20.100000000000001" customHeight="1" x14ac:dyDescent="0.4">
      <c r="A18" s="82"/>
      <c r="B18" s="2" t="s">
        <v>61</v>
      </c>
      <c r="C18" s="33"/>
      <c r="D18" s="3">
        <f t="shared" si="2"/>
        <v>0</v>
      </c>
      <c r="E18" s="94"/>
      <c r="F18" s="87"/>
      <c r="G18">
        <f t="shared" si="3"/>
        <v>0</v>
      </c>
      <c r="H18" t="s">
        <v>48</v>
      </c>
      <c r="I18">
        <f t="shared" si="4"/>
        <v>0</v>
      </c>
    </row>
    <row r="19" spans="1:10" ht="20.100000000000001" customHeight="1" x14ac:dyDescent="0.4">
      <c r="A19" s="82"/>
      <c r="B19" s="3" t="s">
        <v>63</v>
      </c>
      <c r="C19" s="33"/>
      <c r="D19" s="3">
        <f t="shared" si="2"/>
        <v>0</v>
      </c>
      <c r="E19" s="94"/>
      <c r="F19" s="87"/>
      <c r="G19">
        <f t="shared" si="3"/>
        <v>0</v>
      </c>
      <c r="H19" t="s">
        <v>48</v>
      </c>
      <c r="I19">
        <f t="shared" si="4"/>
        <v>0</v>
      </c>
    </row>
    <row r="20" spans="1:10" ht="20.100000000000001" customHeight="1" x14ac:dyDescent="0.4">
      <c r="A20" s="82"/>
      <c r="B20" s="3" t="s">
        <v>65</v>
      </c>
      <c r="C20" s="33"/>
      <c r="D20" s="3">
        <f t="shared" si="2"/>
        <v>0</v>
      </c>
      <c r="E20" s="94"/>
      <c r="F20" s="87"/>
      <c r="G20">
        <f t="shared" si="3"/>
        <v>0</v>
      </c>
      <c r="H20" t="s">
        <v>48</v>
      </c>
      <c r="I20">
        <f t="shared" si="4"/>
        <v>0</v>
      </c>
    </row>
    <row r="21" spans="1:10" ht="20.100000000000001" customHeight="1" x14ac:dyDescent="0.4">
      <c r="A21" s="82"/>
      <c r="B21" s="4" t="s">
        <v>67</v>
      </c>
      <c r="C21" s="33"/>
      <c r="D21" s="3">
        <f t="shared" si="2"/>
        <v>0</v>
      </c>
      <c r="E21" s="94"/>
      <c r="F21" s="87"/>
      <c r="G21">
        <f t="shared" si="3"/>
        <v>0</v>
      </c>
      <c r="H21" t="s">
        <v>48</v>
      </c>
      <c r="I21">
        <f t="shared" si="4"/>
        <v>0</v>
      </c>
    </row>
    <row r="22" spans="1:10" ht="20.100000000000001" customHeight="1" x14ac:dyDescent="0.4">
      <c r="A22" s="89"/>
      <c r="B22" s="3" t="s">
        <v>69</v>
      </c>
      <c r="C22" s="33"/>
      <c r="D22" s="3">
        <f t="shared" si="2"/>
        <v>0</v>
      </c>
      <c r="E22" s="95"/>
      <c r="F22" s="96"/>
      <c r="G22">
        <f>C22</f>
        <v>0</v>
      </c>
      <c r="H22" t="s">
        <v>48</v>
      </c>
      <c r="I22">
        <f t="shared" si="4"/>
        <v>0</v>
      </c>
    </row>
    <row r="23" spans="1:10" x14ac:dyDescent="0.4">
      <c r="A23" s="1"/>
      <c r="B23" s="45" t="s">
        <v>70</v>
      </c>
      <c r="C23" s="45"/>
      <c r="D23" s="45"/>
      <c r="E23" s="45"/>
      <c r="F23" s="9"/>
      <c r="G23" s="15" t="s">
        <v>133</v>
      </c>
      <c r="H23" s="14">
        <f>E5</f>
        <v>0</v>
      </c>
    </row>
    <row r="24" spans="1:10" ht="17.25" customHeight="1" x14ac:dyDescent="0.4">
      <c r="A24" s="1"/>
      <c r="B24" s="38"/>
      <c r="C24" s="38"/>
      <c r="D24" s="38"/>
      <c r="E24" s="38"/>
      <c r="F24" s="9"/>
      <c r="G24" s="15" t="s">
        <v>134</v>
      </c>
      <c r="H24" s="14">
        <f>E14</f>
        <v>0</v>
      </c>
    </row>
    <row r="25" spans="1:10" ht="11.25" customHeight="1" x14ac:dyDescent="0.4">
      <c r="A25" s="1"/>
      <c r="B25" s="1"/>
      <c r="C25" s="1"/>
      <c r="D25" s="1"/>
      <c r="E25" s="1"/>
      <c r="F25" s="9"/>
    </row>
    <row r="26" spans="1:10" x14ac:dyDescent="0.4">
      <c r="A26" s="88" t="s">
        <v>71</v>
      </c>
      <c r="B26" s="88"/>
      <c r="C26" s="88"/>
      <c r="D26" s="88"/>
      <c r="E26" s="88"/>
      <c r="F26" s="9"/>
    </row>
    <row r="27" spans="1:10" x14ac:dyDescent="0.4">
      <c r="A27" s="32" t="s">
        <v>148</v>
      </c>
      <c r="B27" s="1"/>
      <c r="C27" s="1"/>
      <c r="D27" s="1"/>
      <c r="E27" s="1"/>
      <c r="F27" s="9"/>
    </row>
    <row r="28" spans="1:10" x14ac:dyDescent="0.4">
      <c r="A28" s="16"/>
      <c r="B28" s="13" t="s">
        <v>128</v>
      </c>
      <c r="C28" s="13"/>
      <c r="D28" s="8"/>
      <c r="E28" s="7" t="s">
        <v>46</v>
      </c>
      <c r="F28" s="37" t="s">
        <v>183</v>
      </c>
    </row>
    <row r="29" spans="1:10" x14ac:dyDescent="0.4">
      <c r="A29" s="90" t="s">
        <v>129</v>
      </c>
      <c r="B29" s="43" t="s">
        <v>100</v>
      </c>
      <c r="C29" s="43" t="s">
        <v>72</v>
      </c>
      <c r="D29" s="43" t="s">
        <v>72</v>
      </c>
      <c r="E29" s="33"/>
      <c r="F29" s="97" t="s">
        <v>184</v>
      </c>
      <c r="G29">
        <v>0</v>
      </c>
      <c r="H29">
        <v>1</v>
      </c>
      <c r="I29">
        <v>2</v>
      </c>
      <c r="J29">
        <v>3</v>
      </c>
    </row>
    <row r="30" spans="1:10" x14ac:dyDescent="0.4">
      <c r="A30" s="91"/>
      <c r="B30" s="64" t="s">
        <v>104</v>
      </c>
      <c r="C30" s="64" t="s">
        <v>76</v>
      </c>
      <c r="D30" s="64" t="s">
        <v>76</v>
      </c>
      <c r="E30" s="33"/>
      <c r="F30" s="98"/>
    </row>
    <row r="31" spans="1:10" x14ac:dyDescent="0.4">
      <c r="A31" s="91"/>
      <c r="B31" s="64" t="s">
        <v>105</v>
      </c>
      <c r="C31" s="64" t="s">
        <v>77</v>
      </c>
      <c r="D31" s="64" t="s">
        <v>77</v>
      </c>
      <c r="E31" s="33"/>
      <c r="F31" s="98"/>
    </row>
    <row r="32" spans="1:10" x14ac:dyDescent="0.4">
      <c r="A32" s="91"/>
      <c r="B32" s="64" t="s">
        <v>106</v>
      </c>
      <c r="C32" s="64" t="s">
        <v>78</v>
      </c>
      <c r="D32" s="64" t="s">
        <v>78</v>
      </c>
      <c r="E32" s="33"/>
      <c r="F32" s="98"/>
    </row>
    <row r="33" spans="1:6" x14ac:dyDescent="0.4">
      <c r="A33" s="92"/>
      <c r="B33" s="64" t="s">
        <v>108</v>
      </c>
      <c r="C33" s="64" t="s">
        <v>80</v>
      </c>
      <c r="D33" s="64" t="s">
        <v>80</v>
      </c>
      <c r="E33" s="33"/>
      <c r="F33" s="98"/>
    </row>
    <row r="34" spans="1:6" x14ac:dyDescent="0.4">
      <c r="A34" s="90" t="s">
        <v>130</v>
      </c>
      <c r="B34" s="64" t="s">
        <v>113</v>
      </c>
      <c r="C34" s="64" t="s">
        <v>85</v>
      </c>
      <c r="D34" s="64" t="s">
        <v>85</v>
      </c>
      <c r="E34" s="33"/>
      <c r="F34" s="98"/>
    </row>
    <row r="35" spans="1:6" x14ac:dyDescent="0.4">
      <c r="A35" s="91"/>
      <c r="B35" s="64" t="s">
        <v>114</v>
      </c>
      <c r="C35" s="64" t="s">
        <v>86</v>
      </c>
      <c r="D35" s="64" t="s">
        <v>86</v>
      </c>
      <c r="E35" s="33"/>
      <c r="F35" s="98"/>
    </row>
    <row r="36" spans="1:6" x14ac:dyDescent="0.4">
      <c r="A36" s="91"/>
      <c r="B36" s="64" t="s">
        <v>115</v>
      </c>
      <c r="C36" s="64" t="s">
        <v>87</v>
      </c>
      <c r="D36" s="64" t="s">
        <v>87</v>
      </c>
      <c r="E36" s="33"/>
      <c r="F36" s="98"/>
    </row>
    <row r="37" spans="1:6" x14ac:dyDescent="0.4">
      <c r="A37" s="91"/>
      <c r="B37" s="64" t="s">
        <v>117</v>
      </c>
      <c r="C37" s="64" t="s">
        <v>89</v>
      </c>
      <c r="D37" s="64" t="s">
        <v>89</v>
      </c>
      <c r="E37" s="33"/>
      <c r="F37" s="98"/>
    </row>
    <row r="38" spans="1:6" x14ac:dyDescent="0.4">
      <c r="A38" s="91"/>
      <c r="B38" s="64" t="s">
        <v>118</v>
      </c>
      <c r="C38" s="64" t="s">
        <v>90</v>
      </c>
      <c r="D38" s="64" t="s">
        <v>90</v>
      </c>
      <c r="E38" s="33"/>
      <c r="F38" s="98"/>
    </row>
    <row r="39" spans="1:6" x14ac:dyDescent="0.4">
      <c r="A39" s="91"/>
      <c r="B39" s="64" t="s">
        <v>119</v>
      </c>
      <c r="C39" s="64" t="s">
        <v>91</v>
      </c>
      <c r="D39" s="64" t="s">
        <v>91</v>
      </c>
      <c r="E39" s="33"/>
      <c r="F39" s="98"/>
    </row>
    <row r="40" spans="1:6" x14ac:dyDescent="0.4">
      <c r="A40" s="91"/>
      <c r="B40" s="64" t="s">
        <v>121</v>
      </c>
      <c r="C40" s="64" t="s">
        <v>93</v>
      </c>
      <c r="D40" s="64" t="s">
        <v>93</v>
      </c>
      <c r="E40" s="33"/>
      <c r="F40" s="98"/>
    </row>
    <row r="41" spans="1:6" x14ac:dyDescent="0.4">
      <c r="A41" s="92"/>
      <c r="B41" s="64" t="s">
        <v>110</v>
      </c>
      <c r="C41" s="64" t="s">
        <v>82</v>
      </c>
      <c r="D41" s="64" t="s">
        <v>82</v>
      </c>
      <c r="E41" s="33"/>
      <c r="F41" s="98"/>
    </row>
    <row r="42" spans="1:6" x14ac:dyDescent="0.4">
      <c r="A42" s="90" t="s">
        <v>131</v>
      </c>
      <c r="B42" s="64" t="s">
        <v>101</v>
      </c>
      <c r="C42" s="64" t="s">
        <v>73</v>
      </c>
      <c r="D42" s="64" t="s">
        <v>73</v>
      </c>
      <c r="E42" s="33"/>
      <c r="F42" s="98"/>
    </row>
    <row r="43" spans="1:6" x14ac:dyDescent="0.4">
      <c r="A43" s="91"/>
      <c r="B43" s="64" t="s">
        <v>102</v>
      </c>
      <c r="C43" s="64" t="s">
        <v>74</v>
      </c>
      <c r="D43" s="64" t="s">
        <v>74</v>
      </c>
      <c r="E43" s="33"/>
      <c r="F43" s="98"/>
    </row>
    <row r="44" spans="1:6" x14ac:dyDescent="0.4">
      <c r="A44" s="91"/>
      <c r="B44" s="64" t="s">
        <v>103</v>
      </c>
      <c r="C44" s="64" t="s">
        <v>75</v>
      </c>
      <c r="D44" s="64" t="s">
        <v>75</v>
      </c>
      <c r="E44" s="33"/>
      <c r="F44" s="98"/>
    </row>
    <row r="45" spans="1:6" x14ac:dyDescent="0.4">
      <c r="A45" s="91"/>
      <c r="B45" s="64" t="s">
        <v>109</v>
      </c>
      <c r="C45" s="64" t="s">
        <v>81</v>
      </c>
      <c r="D45" s="64" t="s">
        <v>81</v>
      </c>
      <c r="E45" s="33"/>
      <c r="F45" s="98"/>
    </row>
    <row r="46" spans="1:6" x14ac:dyDescent="0.4">
      <c r="A46" s="91"/>
      <c r="B46" s="64" t="s">
        <v>124</v>
      </c>
      <c r="C46" s="64" t="s">
        <v>96</v>
      </c>
      <c r="D46" s="64" t="s">
        <v>96</v>
      </c>
      <c r="E46" s="33"/>
      <c r="F46" s="98"/>
    </row>
    <row r="47" spans="1:6" x14ac:dyDescent="0.4">
      <c r="A47" s="91"/>
      <c r="B47" s="64" t="s">
        <v>125</v>
      </c>
      <c r="C47" s="64" t="s">
        <v>97</v>
      </c>
      <c r="D47" s="64" t="s">
        <v>97</v>
      </c>
      <c r="E47" s="33"/>
      <c r="F47" s="98"/>
    </row>
    <row r="48" spans="1:6" x14ac:dyDescent="0.4">
      <c r="A48" s="92"/>
      <c r="B48" s="64" t="s">
        <v>126</v>
      </c>
      <c r="C48" s="64" t="s">
        <v>98</v>
      </c>
      <c r="D48" s="64" t="s">
        <v>98</v>
      </c>
      <c r="E48" s="33"/>
      <c r="F48" s="98"/>
    </row>
    <row r="49" spans="1:8" x14ac:dyDescent="0.4">
      <c r="A49" s="90" t="s">
        <v>132</v>
      </c>
      <c r="B49" s="64" t="s">
        <v>107</v>
      </c>
      <c r="C49" s="64" t="s">
        <v>79</v>
      </c>
      <c r="D49" s="64" t="s">
        <v>79</v>
      </c>
      <c r="E49" s="33"/>
      <c r="F49" s="98"/>
    </row>
    <row r="50" spans="1:8" x14ac:dyDescent="0.4">
      <c r="A50" s="91"/>
      <c r="B50" s="64" t="s">
        <v>111</v>
      </c>
      <c r="C50" s="64" t="s">
        <v>83</v>
      </c>
      <c r="D50" s="64" t="s">
        <v>83</v>
      </c>
      <c r="E50" s="33"/>
      <c r="F50" s="98"/>
    </row>
    <row r="51" spans="1:8" x14ac:dyDescent="0.4">
      <c r="A51" s="91"/>
      <c r="B51" s="64" t="s">
        <v>112</v>
      </c>
      <c r="C51" s="64" t="s">
        <v>84</v>
      </c>
      <c r="D51" s="64" t="s">
        <v>84</v>
      </c>
      <c r="E51" s="33"/>
      <c r="F51" s="98"/>
    </row>
    <row r="52" spans="1:8" x14ac:dyDescent="0.4">
      <c r="A52" s="91"/>
      <c r="B52" s="64" t="s">
        <v>116</v>
      </c>
      <c r="C52" s="64" t="s">
        <v>88</v>
      </c>
      <c r="D52" s="64" t="s">
        <v>88</v>
      </c>
      <c r="E52" s="33"/>
      <c r="F52" s="98"/>
    </row>
    <row r="53" spans="1:8" x14ac:dyDescent="0.4">
      <c r="A53" s="91"/>
      <c r="B53" s="64" t="s">
        <v>120</v>
      </c>
      <c r="C53" s="64" t="s">
        <v>92</v>
      </c>
      <c r="D53" s="64" t="s">
        <v>92</v>
      </c>
      <c r="E53" s="33"/>
      <c r="F53" s="98"/>
    </row>
    <row r="54" spans="1:8" x14ac:dyDescent="0.4">
      <c r="A54" s="91"/>
      <c r="B54" s="64" t="s">
        <v>122</v>
      </c>
      <c r="C54" s="64" t="s">
        <v>94</v>
      </c>
      <c r="D54" s="64" t="s">
        <v>94</v>
      </c>
      <c r="E54" s="33"/>
      <c r="F54" s="98"/>
    </row>
    <row r="55" spans="1:8" x14ac:dyDescent="0.4">
      <c r="A55" s="92"/>
      <c r="B55" s="64" t="s">
        <v>123</v>
      </c>
      <c r="C55" s="64" t="s">
        <v>95</v>
      </c>
      <c r="D55" s="64" t="s">
        <v>95</v>
      </c>
      <c r="E55" s="33"/>
      <c r="F55" s="99"/>
      <c r="G55" s="15" t="s">
        <v>135</v>
      </c>
      <c r="H55" s="15">
        <f>E56</f>
        <v>0</v>
      </c>
    </row>
    <row r="56" spans="1:8" ht="18" customHeight="1" x14ac:dyDescent="0.4">
      <c r="A56" s="22"/>
      <c r="B56" s="102" t="s">
        <v>99</v>
      </c>
      <c r="C56" s="102"/>
      <c r="D56" s="102"/>
      <c r="E56" s="100">
        <f>SUM(E29:E55)</f>
        <v>0</v>
      </c>
      <c r="F56" s="101"/>
    </row>
    <row r="57" spans="1:8" x14ac:dyDescent="0.4">
      <c r="A57" s="1"/>
      <c r="B57" s="1"/>
      <c r="C57" s="1"/>
      <c r="D57" s="1"/>
      <c r="E57" s="1"/>
    </row>
  </sheetData>
  <sheetProtection algorithmName="SHA-512" hashValue="MamSTVOpLdz+evWkzCDxgp3TCUjDPHTH7+S80EVtmGtlJhvQ0Y1Uyl7n11yM/QUyQl+CXtexzWb5DAJfLkggtw==" saltValue="Vqimya4885Ga0OHSoQh4HQ==" spinCount="100000" sheet="1" objects="1" scenarios="1"/>
  <customSheetViews>
    <customSheetView guid="{D8185497-A3C8-4077-8F0C-92D349C7B925}" scale="90" showPageBreaks="1" fitToPage="1" printArea="1" view="pageBreakPreview" topLeftCell="A37">
      <selection activeCell="G47" sqref="G47"/>
      <colBreaks count="1" manualBreakCount="1">
        <brk id="5" max="1048575" man="1"/>
      </colBreaks>
      <pageMargins left="0.70866141732283461" right="0.70866141732283461" top="0.74803149606299213" bottom="0.74803149606299213" header="0.31496062992125984" footer="0.31496062992125984"/>
      <pageSetup paperSize="9" scale="69" orientation="portrait" r:id="rId1"/>
    </customSheetView>
  </customSheetViews>
  <mergeCells count="44">
    <mergeCell ref="F5:F13"/>
    <mergeCell ref="F14:F22"/>
    <mergeCell ref="F29:F55"/>
    <mergeCell ref="E56:F56"/>
    <mergeCell ref="A34:A41"/>
    <mergeCell ref="A42:A48"/>
    <mergeCell ref="A49:A55"/>
    <mergeCell ref="B55:D55"/>
    <mergeCell ref="B38:D38"/>
    <mergeCell ref="B39:D39"/>
    <mergeCell ref="B40:D40"/>
    <mergeCell ref="B34:D34"/>
    <mergeCell ref="B35:D35"/>
    <mergeCell ref="B36:D36"/>
    <mergeCell ref="B37:D37"/>
    <mergeCell ref="B56:D56"/>
    <mergeCell ref="B41:D41"/>
    <mergeCell ref="B51:D51"/>
    <mergeCell ref="B52:D52"/>
    <mergeCell ref="B53:D53"/>
    <mergeCell ref="B54:D54"/>
    <mergeCell ref="B45:D45"/>
    <mergeCell ref="B46:D46"/>
    <mergeCell ref="B47:D47"/>
    <mergeCell ref="B48:D48"/>
    <mergeCell ref="B49:D49"/>
    <mergeCell ref="B50:D50"/>
    <mergeCell ref="B42:D42"/>
    <mergeCell ref="B43:D43"/>
    <mergeCell ref="B44:D44"/>
    <mergeCell ref="B32:D32"/>
    <mergeCell ref="A5:A13"/>
    <mergeCell ref="A29:A33"/>
    <mergeCell ref="B33:D33"/>
    <mergeCell ref="E5:E13"/>
    <mergeCell ref="E14:E22"/>
    <mergeCell ref="B23:E23"/>
    <mergeCell ref="B24:E24"/>
    <mergeCell ref="B29:D29"/>
    <mergeCell ref="A2:E2"/>
    <mergeCell ref="A26:E26"/>
    <mergeCell ref="A14:A22"/>
    <mergeCell ref="B30:D30"/>
    <mergeCell ref="B31:D31"/>
  </mergeCells>
  <phoneticPr fontId="1"/>
  <conditionalFormatting sqref="E5:E22">
    <cfRule type="cellIs" dxfId="2" priority="1" operator="greaterThan">
      <formula>6</formula>
    </cfRule>
  </conditionalFormatting>
  <conditionalFormatting sqref="E56:F56">
    <cfRule type="cellIs" dxfId="1" priority="3" operator="greaterThan">
      <formula>22</formula>
    </cfRule>
  </conditionalFormatting>
  <dataValidations count="2">
    <dataValidation type="list" allowBlank="1" showInputMessage="1" showErrorMessage="1" sqref="C5:C22" xr:uid="{00000000-0002-0000-0300-000000000000}">
      <formula1>$G$29:$J$29</formula1>
    </dataValidation>
    <dataValidation type="list" allowBlank="1" showInputMessage="1" showErrorMessage="1" sqref="E29:E55" xr:uid="{00000000-0002-0000-0300-000001000000}">
      <formula1>$G$29:$I$29</formula1>
    </dataValidation>
  </dataValidations>
  <hyperlinks>
    <hyperlink ref="F5:F13" location="'行動①（不注意）'!Print_Area" display="不注意" xr:uid="{674034D8-2AAB-495E-91F3-286EEE1BB4F1}"/>
    <hyperlink ref="F14:F22" location="'行動②（多動性・衝動性）'!Print_Area" display="多動性・衝動性" xr:uid="{26731D10-E746-43B4-A78A-5C9B5DC9E175}"/>
    <hyperlink ref="F29:F55" location="'行動③（対人関係やこだわり等） '!Print_Area" display="コミュニケーション・対人関係やこだわり等" xr:uid="{BEB9F8A6-3F85-4C9B-AFEB-0844AAB363E7}"/>
  </hyperlinks>
  <pageMargins left="0.70866141732283461" right="0.70866141732283461" top="0.74803149606299213" bottom="0.74803149606299213" header="0.31496062992125984" footer="0.31496062992125984"/>
  <pageSetup paperSize="9" scale="68" orientation="portrait" r:id="rId2"/>
  <colBreaks count="1" manualBreakCount="1">
    <brk id="5" max="1048575" man="1"/>
  </colBreak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24733-4896-4E4A-8A41-0E8C6640CB31}">
  <sheetPr>
    <tabColor rgb="FF92D050"/>
  </sheetPr>
  <dimension ref="A1"/>
  <sheetViews>
    <sheetView showGridLines="0" view="pageBreakPreview" topLeftCell="A19" zoomScaleNormal="100" zoomScaleSheetLayoutView="100" workbookViewId="0">
      <selection sqref="A1:I39"/>
    </sheetView>
  </sheetViews>
  <sheetFormatPr defaultRowHeight="18.75" x14ac:dyDescent="0.4"/>
  <sheetData/>
  <sheetProtection algorithmName="SHA-512" hashValue="E5sCvOFIvMaNug+gdqJKtH8ERXBr6VZJckNPSANPeL279pPzzRvw7CsCS0QhFNB8JqbEhQCR2SnX6wmoJkFaqw==" saltValue="4NQOvKz8kIJYgA+qsezwvw=="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1507" r:id="rId4">
          <objectPr defaultSize="0" autoPict="0" r:id="rId5">
            <anchor moveWithCells="1">
              <from>
                <xdr:col>0</xdr:col>
                <xdr:colOff>85725</xdr:colOff>
                <xdr:row>0</xdr:row>
                <xdr:rowOff>0</xdr:rowOff>
              </from>
              <to>
                <xdr:col>8</xdr:col>
                <xdr:colOff>590550</xdr:colOff>
                <xdr:row>34</xdr:row>
                <xdr:rowOff>171450</xdr:rowOff>
              </to>
            </anchor>
          </objectPr>
        </oleObject>
      </mc:Choice>
      <mc:Fallback>
        <oleObject progId="Word.Document.12" shapeId="2150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E11FC-3219-4CE9-A450-FC7E723D2429}">
  <sheetPr>
    <tabColor rgb="FF92D050"/>
  </sheetPr>
  <dimension ref="A1"/>
  <sheetViews>
    <sheetView showGridLines="0" view="pageBreakPreview" topLeftCell="A16" zoomScaleNormal="100" zoomScaleSheetLayoutView="100" workbookViewId="0">
      <selection activeCell="L45" sqref="L45"/>
    </sheetView>
  </sheetViews>
  <sheetFormatPr defaultRowHeight="18.75" x14ac:dyDescent="0.4"/>
  <sheetData/>
  <sheetProtection algorithmName="SHA-512" hashValue="sgWoU5zzImT2uivD0PESdnw5DSffl0K5eF7cac8d/13zJ9qJGYQd9jS6dcAYFQpPBkF3DvC2kHKzJ81TkPsV7w==" saltValue="7f2n8jBYTEQWfwt3Ivnq4w==" spinCount="100000" sheet="1" objects="1" scenarios="1"/>
  <phoneticPr fontId="1"/>
  <pageMargins left="0.70866141732283472" right="0.70866141732283472"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22530" r:id="rId4">
          <objectPr defaultSize="0" r:id="rId5">
            <anchor moveWithCells="1">
              <from>
                <xdr:col>0</xdr:col>
                <xdr:colOff>76200</xdr:colOff>
                <xdr:row>0</xdr:row>
                <xdr:rowOff>85725</xdr:rowOff>
              </from>
              <to>
                <xdr:col>8</xdr:col>
                <xdr:colOff>466725</xdr:colOff>
                <xdr:row>32</xdr:row>
                <xdr:rowOff>9525</xdr:rowOff>
              </to>
            </anchor>
          </objectPr>
        </oleObject>
      </mc:Choice>
      <mc:Fallback>
        <oleObject progId="Word.Document.12" shapeId="22530"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030D3-CC3F-43C7-B68A-C4964C1321B7}">
  <sheetPr>
    <tabColor rgb="FF92D050"/>
  </sheetPr>
  <dimension ref="A1"/>
  <sheetViews>
    <sheetView showGridLines="0" view="pageBreakPreview" topLeftCell="A16" zoomScale="80" zoomScaleNormal="100" zoomScaleSheetLayoutView="80" workbookViewId="0">
      <selection activeCell="K38" sqref="K38"/>
    </sheetView>
  </sheetViews>
  <sheetFormatPr defaultRowHeight="18.75" x14ac:dyDescent="0.4"/>
  <sheetData/>
  <sheetProtection algorithmName="SHA-512" hashValue="EhWUumy0sggivO4GMg6coNrIhtelItqoP97zV6UtmbT6OhYEli4tv384qQm/fJueIDjbOg4+K2j/S/JNp62JAg==" saltValue="RVLlowX+REEyP/6xYvqhWQ=="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34817" r:id="rId4">
          <objectPr defaultSize="0" r:id="rId5">
            <anchor moveWithCells="1">
              <from>
                <xdr:col>0</xdr:col>
                <xdr:colOff>123825</xdr:colOff>
                <xdr:row>0</xdr:row>
                <xdr:rowOff>104775</xdr:rowOff>
              </from>
              <to>
                <xdr:col>8</xdr:col>
                <xdr:colOff>514350</xdr:colOff>
                <xdr:row>38</xdr:row>
                <xdr:rowOff>95250</xdr:rowOff>
              </to>
            </anchor>
          </objectPr>
        </oleObject>
      </mc:Choice>
      <mc:Fallback>
        <oleObject progId="Word.Document.12" shapeId="3481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B1D15-D2A0-4F9A-BA74-7B6CB9296C44}">
  <sheetPr>
    <tabColor rgb="FF92D050"/>
  </sheetPr>
  <dimension ref="A1"/>
  <sheetViews>
    <sheetView showGridLines="0" view="pageBreakPreview" zoomScale="80" zoomScaleNormal="100" zoomScaleSheetLayoutView="80" workbookViewId="0">
      <selection activeCell="E34" sqref="E34"/>
    </sheetView>
  </sheetViews>
  <sheetFormatPr defaultRowHeight="18.75" x14ac:dyDescent="0.4"/>
  <sheetData/>
  <sheetProtection algorithmName="SHA-512" hashValue="EmsyThbrygI/Dm4EVPvUWHB8oqvFvVTiLyeAaKyKn0ND64HWUN4zmCwO9d2OpXXeHxWb8aU/tCJ33dyQIpZz9Q==" saltValue="c1VI6xMQBk9hqUPX+zg6OA=="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36865" r:id="rId4">
          <objectPr defaultSize="0" r:id="rId5">
            <anchor moveWithCells="1">
              <from>
                <xdr:col>0</xdr:col>
                <xdr:colOff>114300</xdr:colOff>
                <xdr:row>0</xdr:row>
                <xdr:rowOff>47625</xdr:rowOff>
              </from>
              <to>
                <xdr:col>8</xdr:col>
                <xdr:colOff>504825</xdr:colOff>
                <xdr:row>32</xdr:row>
                <xdr:rowOff>123825</xdr:rowOff>
              </to>
            </anchor>
          </objectPr>
        </oleObject>
      </mc:Choice>
      <mc:Fallback>
        <oleObject progId="Word.Document.12" shapeId="3686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287A3-4215-4C33-BFAC-5ABA92735777}">
  <sheetPr>
    <tabColor rgb="FF92D050"/>
  </sheetPr>
  <dimension ref="A1"/>
  <sheetViews>
    <sheetView showGridLines="0" view="pageBreakPreview" zoomScale="80" zoomScaleNormal="100" zoomScaleSheetLayoutView="80" workbookViewId="0">
      <selection activeCell="K10" sqref="K10"/>
    </sheetView>
  </sheetViews>
  <sheetFormatPr defaultRowHeight="18.75" x14ac:dyDescent="0.4"/>
  <sheetData/>
  <sheetProtection algorithmName="SHA-512" hashValue="xGvM79DWurGAUKbmYcRXuMKaeMXFy1QeRHyfIKXOTOcr90e9qucOHh0Bi1etnspls+/jQu87s/BBI8UG6MPLGA==" saltValue="Xr+beMOHv/td+mfKpvu3qQ==" spinCount="100000" sheet="1" objects="1" scenario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35841" r:id="rId4">
          <objectPr defaultSize="0" r:id="rId5">
            <anchor moveWithCells="1">
              <from>
                <xdr:col>0</xdr:col>
                <xdr:colOff>95250</xdr:colOff>
                <xdr:row>0</xdr:row>
                <xdr:rowOff>0</xdr:rowOff>
              </from>
              <to>
                <xdr:col>8</xdr:col>
                <xdr:colOff>485775</xdr:colOff>
                <xdr:row>25</xdr:row>
                <xdr:rowOff>152400</xdr:rowOff>
              </to>
            </anchor>
          </objectPr>
        </oleObject>
      </mc:Choice>
      <mc:Fallback>
        <oleObject progId="Word.Document.12" shapeId="3584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記入にあたって</vt:lpstr>
      <vt:lpstr>Sheet１基本情報 </vt:lpstr>
      <vt:lpstr>Sheet２学習面</vt:lpstr>
      <vt:lpstr>Sheet３行動面</vt:lpstr>
      <vt:lpstr>学習①（聞く)</vt:lpstr>
      <vt:lpstr>学習②（話す）</vt:lpstr>
      <vt:lpstr>学習③（読む)</vt:lpstr>
      <vt:lpstr>学習④（書く)　</vt:lpstr>
      <vt:lpstr>学習⑤（計算する)</vt:lpstr>
      <vt:lpstr>学習⑥（推論する)</vt:lpstr>
      <vt:lpstr>学習⑦（学習全般) </vt:lpstr>
      <vt:lpstr>行動①（不注意）</vt:lpstr>
      <vt:lpstr>行動②（多動性・衝動性）</vt:lpstr>
      <vt:lpstr>行動③（対人関係やこだわり等） </vt:lpstr>
      <vt:lpstr>自立活動</vt:lpstr>
      <vt:lpstr>参考・文献等</vt:lpstr>
      <vt:lpstr>'Sheet１基本情報 '!Print_Area</vt:lpstr>
      <vt:lpstr>Sheet２学習面!Print_Area</vt:lpstr>
      <vt:lpstr>Sheet３行動面!Print_Area</vt:lpstr>
      <vt:lpstr>'学習①（聞く)'!Print_Area</vt:lpstr>
      <vt:lpstr>'学習②（話す）'!Print_Area</vt:lpstr>
      <vt:lpstr>'学習③（読む)'!Print_Area</vt:lpstr>
      <vt:lpstr>'学習④（書く)　'!Print_Area</vt:lpstr>
      <vt:lpstr>'学習⑤（計算する)'!Print_Area</vt:lpstr>
      <vt:lpstr>'学習⑥（推論する)'!Print_Area</vt:lpstr>
      <vt:lpstr>'学習⑦（学習全般) '!Print_Area</vt:lpstr>
      <vt:lpstr>記入にあたって!Print_Area</vt:lpstr>
      <vt:lpstr>'行動①（不注意）'!Print_Area</vt:lpstr>
      <vt:lpstr>'行動②（多動性・衝動性）'!Print_Area</vt:lpstr>
      <vt:lpstr>'行動③（対人関係やこだわり等） '!Print_Area</vt:lpstr>
      <vt:lpstr>参考・文献等!Print_Area</vt:lpstr>
      <vt:lpstr>自立活動!Print_Area</vt:lpstr>
    </vt:vector>
  </TitlesOfParts>
  <Company>山梨県総合教育センター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山梨県総合教育センター</dc:creator>
  <cp:lastModifiedBy>若槻洋貴</cp:lastModifiedBy>
  <cp:lastPrinted>2024-01-25T10:06:51Z</cp:lastPrinted>
  <dcterms:created xsi:type="dcterms:W3CDTF">2020-12-14T01:49:14Z</dcterms:created>
  <dcterms:modified xsi:type="dcterms:W3CDTF">2024-09-03T10:09:05Z</dcterms:modified>
</cp:coreProperties>
</file>